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8\OXI 2018\Implementación OxI\Aprobados OxI 2018\Contratación Interventorias\2018 MOBILIARIO Y TECNOLOGIA\Interventoria Final\"/>
    </mc:Choice>
  </mc:AlternateContent>
  <bookViews>
    <workbookView xWindow="0" yWindow="0" windowWidth="28800" windowHeight="12225"/>
  </bookViews>
  <sheets>
    <sheet name="Cantidades Finales e indicacion" sheetId="3" r:id="rId1"/>
    <sheet name="DIRECCION" sheetId="4" r:id="rId2"/>
  </sheets>
  <definedNames>
    <definedName name="_xlnm._FilterDatabase" localSheetId="1" hidden="1">DIRECCION!$A$1:$B$48</definedName>
    <definedName name="_xlnm.Print_Area" localSheetId="0">'Cantidades Finales e indicacion'!$A$1:$AT$52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" i="3" l="1"/>
  <c r="AP51" i="3"/>
  <c r="AO51" i="3"/>
  <c r="AN51" i="3"/>
  <c r="AM51" i="3"/>
  <c r="AL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Q51" i="3"/>
  <c r="P51" i="3"/>
  <c r="O51" i="3"/>
  <c r="N51" i="3"/>
  <c r="M51" i="3"/>
  <c r="L51" i="3"/>
  <c r="K51" i="3"/>
  <c r="J51" i="3"/>
  <c r="I51" i="3"/>
  <c r="H51" i="3"/>
  <c r="G51" i="3"/>
  <c r="F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</calcChain>
</file>

<file path=xl/sharedStrings.xml><?xml version="1.0" encoding="utf-8"?>
<sst xmlns="http://schemas.openxmlformats.org/spreadsheetml/2006/main" count="332" uniqueCount="273">
  <si>
    <t>Indicaciones para llegar desde el casco urbano</t>
  </si>
  <si>
    <t>Tiempo desde el casco urbano (en horas)</t>
  </si>
  <si>
    <t>Carretera</t>
  </si>
  <si>
    <t xml:space="preserve">Carretera </t>
  </si>
  <si>
    <t xml:space="preserve">1,15 horas por carretera  </t>
  </si>
  <si>
    <t>1,15 Hr</t>
  </si>
  <si>
    <t>Fluvial,carretera</t>
  </si>
  <si>
    <t>3 horas</t>
  </si>
  <si>
    <t>3 horas por carretera</t>
  </si>
  <si>
    <t>SEDE No. 4 BUENAVISTA</t>
  </si>
  <si>
    <t>2 horas por carretera y 2 horas fluvial</t>
  </si>
  <si>
    <t>SEDE No. 5 CIENAGA SARDINATA</t>
  </si>
  <si>
    <t>Carretera.</t>
  </si>
  <si>
    <t>2 horas</t>
  </si>
  <si>
    <t>SEDE No. 6       EL DORADO</t>
  </si>
  <si>
    <t xml:space="preserve"> carretera, fluvial y en bestia</t>
  </si>
  <si>
    <t xml:space="preserve"> carretera 2 hr, Fluvial una hora y en la bestia 1 hora</t>
  </si>
  <si>
    <t>SEDE No. 7     LA CONCEPCIÓN</t>
  </si>
  <si>
    <t xml:space="preserve">Fluvial </t>
  </si>
  <si>
    <t>2 horas por agua</t>
  </si>
  <si>
    <t xml:space="preserve">SEDE No. 8      LA ORQUIDEA </t>
  </si>
  <si>
    <t>Carretera y Fluvial</t>
  </si>
  <si>
    <t>carretera 2 y 1 por agua</t>
  </si>
  <si>
    <t xml:space="preserve">SEDE No. 9     LA SIBERIA </t>
  </si>
  <si>
    <t>carretera</t>
  </si>
  <si>
    <t>hora y media</t>
  </si>
  <si>
    <t>SEDE No. 10   LA TRINIDAD</t>
  </si>
  <si>
    <t xml:space="preserve">via fluvial 1,30 minutos, terrestre 15 minutos en vehiculo </t>
  </si>
  <si>
    <t>SEDE No. 11  PUERTO NUEVO 2</t>
  </si>
  <si>
    <t>carretera en verano 25 minutos, en invierno carretera 50 minutos y fluvial 40 min</t>
  </si>
  <si>
    <t>SEDE No. 12   ROMPEDERO</t>
  </si>
  <si>
    <t>carretera 45 minutos y agua una hora hasta la vereda y del puerto de la vereda a la escuela 45 minutos caminando</t>
  </si>
  <si>
    <t>CER LA PRIMAVERA</t>
  </si>
  <si>
    <t xml:space="preserve">SEDE No. 2 CASABE VIEJO </t>
  </si>
  <si>
    <t>SEDE No. 3  EL BAGRE</t>
  </si>
  <si>
    <t>SEDE No. 4 BELLAVISTA</t>
  </si>
  <si>
    <t>120 MINUTOS</t>
  </si>
  <si>
    <t>60 MINUTOS</t>
  </si>
  <si>
    <t>SEDE No. 2 SAN LUIS BELTRAN</t>
  </si>
  <si>
    <t>SEDE No. 4 ALTO CIMITARRA</t>
  </si>
  <si>
    <t>SEDE No. 5 CAÑO DON JUAN</t>
  </si>
  <si>
    <t>70 MINUTOS</t>
  </si>
  <si>
    <t>Carretera - Fluvial</t>
  </si>
  <si>
    <t>INSTITUCIÓN</t>
  </si>
  <si>
    <t>CODIGO DANE</t>
  </si>
  <si>
    <t>Necesidad
de mobiliario
preescolar (1 Mesa 1 y 3 sillas)</t>
  </si>
  <si>
    <t>Necesidad
de mobiliario
Primaria (1 mesa y 1 silla)</t>
  </si>
  <si>
    <t>Necesidad
de mobiliario
Secundaria (1 mesa y 1 silla)</t>
  </si>
  <si>
    <t>Necesidad
de mobiliario Docentes (1 mesa y 1 silla)</t>
  </si>
  <si>
    <t>Necesidad de Tableros</t>
  </si>
  <si>
    <t>Medio de transporte para llegar (Carretera, Fluvial, maritimo, camino de herradura)</t>
  </si>
  <si>
    <t>ESTABLECIMIENTO EDUCATIVO</t>
  </si>
  <si>
    <t>SEDE</t>
  </si>
  <si>
    <t>I.E. RURAL SAN MIGUEL DEL TIGRE</t>
  </si>
  <si>
    <t xml:space="preserve">CARRETERA </t>
  </si>
  <si>
    <t>TRANSPORTE PRIVADO</t>
  </si>
  <si>
    <t>30 MINUTOS</t>
  </si>
  <si>
    <t xml:space="preserve">SEDE No. 3  CIENAGA </t>
  </si>
  <si>
    <t>SEDE No. 6 EL CAMPO</t>
  </si>
  <si>
    <t>SEDE No. 7 SANTACLARA</t>
  </si>
  <si>
    <t>SEDE N 5 KILOMETRO CINCO</t>
  </si>
  <si>
    <t>SEDE N 6 LAGUNA DEL MIEDO</t>
  </si>
  <si>
    <t>SEDE N. 7 LA REPRESA</t>
  </si>
  <si>
    <t>SEDE N 8 ONCE DE NOVIEMBRE</t>
  </si>
  <si>
    <t xml:space="preserve">SEDE N 9 LA CABAÑA </t>
  </si>
  <si>
    <t>SEDE N 10 CAÑO BONITO</t>
  </si>
  <si>
    <t>SEDE N 11 CONDOR</t>
  </si>
  <si>
    <t>SEDE N 12 LUIS LOPEZ DE MESA</t>
  </si>
  <si>
    <t>SEDE N 13 CAÑO NEGRO</t>
  </si>
  <si>
    <t>SEDE No. 14  HACIENDA ITÉ</t>
  </si>
  <si>
    <t>C.E.R CAÑO BLANCO</t>
  </si>
  <si>
    <t>C.E.R. CAÑO BLANCO</t>
  </si>
  <si>
    <t>I.E.LUIS EDUARDO DIAZ</t>
  </si>
  <si>
    <t>SEDE 1 I.E. LUIS EDUARDO DIAZ</t>
  </si>
  <si>
    <t>CENTRO EDUCATIVO RURAL LA RAYA</t>
  </si>
  <si>
    <t>Necesidad total de casilleros alumno x10</t>
  </si>
  <si>
    <t xml:space="preserve">Necesidad Mueble de Almacenamiento laboratorio integrado fisica-quimica secundaria (x2) </t>
  </si>
  <si>
    <t xml:space="preserve">Necesidad papelera Administrativa </t>
  </si>
  <si>
    <t>Necesidad Archivadores grandes</t>
  </si>
  <si>
    <t>Necesidad mesa Pc Rectoria</t>
  </si>
  <si>
    <t xml:space="preserve">Necesidad escritorio Rectoria </t>
  </si>
  <si>
    <t xml:space="preserve">Necesida silla con brazo Rectoria </t>
  </si>
  <si>
    <t xml:space="preserve">Necesidad Mesa de Juntas Rectoria </t>
  </si>
  <si>
    <t xml:space="preserve">Necesidad silla interlocutora </t>
  </si>
  <si>
    <t xml:space="preserve">Necesidad puesto Administrativo </t>
  </si>
  <si>
    <t xml:space="preserve">Necesidad Tandem de espera </t>
  </si>
  <si>
    <t xml:space="preserve">Necesidad puesto de Atencion recepcion </t>
  </si>
  <si>
    <t>Necesidad cubiculo doble de trabajo sala docente (cubiculo + 2 sillas giratorias)</t>
  </si>
  <si>
    <t>Necesidad sofa de 2 puestos + mesa auxiliar</t>
  </si>
  <si>
    <t>SEDE No. 1 I.E.R SAN MIGUEL DEL TIGRE</t>
  </si>
  <si>
    <t>SEDE N° 1  EL PARAISO</t>
  </si>
  <si>
    <t>SEDE N°2 EL PORVENIR</t>
  </si>
  <si>
    <t>SEDE N°3 REMOLINO</t>
  </si>
  <si>
    <t>SEDE N°4 LA SOLEDAD</t>
  </si>
  <si>
    <t>SEDE N°5  LA UNION</t>
  </si>
  <si>
    <t>SEDE N° 6  MATECAÑA</t>
  </si>
  <si>
    <t>SEDE N°7 PUERTO MATILDE</t>
  </si>
  <si>
    <t>SEDE N°8  VIENTO LIBRE</t>
  </si>
  <si>
    <t>SEDE N° 9  EL VIETNAM</t>
  </si>
  <si>
    <t>SEDE N°10 JORGE ELIECER GAITAN</t>
  </si>
  <si>
    <t xml:space="preserve">SEDE N°11 LA CONGOJA </t>
  </si>
  <si>
    <t>SEDE N°1 C.E.R. LA RAYA</t>
  </si>
  <si>
    <t>SEDE N° 2 ALIRIO BERMUDEZ LÓPEZ</t>
  </si>
  <si>
    <t>SEDE N°3  BOCAS DE JABONAL</t>
  </si>
  <si>
    <t>Necesidad total de Meson con poceta</t>
  </si>
  <si>
    <t xml:space="preserve">Necesidad de Juego Tandem tres (3) canecas aula </t>
  </si>
  <si>
    <t xml:space="preserve">Necesidad de mesa de cafeteria plegable </t>
  </si>
  <si>
    <t>Necesidad total Mueble Almacenamiento Aula TIM</t>
  </si>
  <si>
    <t xml:space="preserve">Necesida  mueble estante biblioteca </t>
  </si>
  <si>
    <t xml:space="preserve">Necesidad Mueble Almacenamiento bilbioteca </t>
  </si>
  <si>
    <t>Necesidad Revistero Biblioteca</t>
  </si>
  <si>
    <t>Necesidad Puesto Rectoria</t>
  </si>
  <si>
    <t xml:space="preserve">Necesidad Tablero Movil </t>
  </si>
  <si>
    <t xml:space="preserve">Necsidad de mueble movil recoleccion de libros </t>
  </si>
  <si>
    <t xml:space="preserve">Institucion  Urbana </t>
  </si>
  <si>
    <t>N.A</t>
  </si>
  <si>
    <t>fluvial</t>
  </si>
  <si>
    <t>20 minutos por la via de la paz (7Km)</t>
  </si>
  <si>
    <t xml:space="preserve">10 Minutos por la vereda Dique </t>
  </si>
  <si>
    <t xml:space="preserve">Se toma una lancha o motor canoa hacia la vereda el Bagre </t>
  </si>
  <si>
    <t xml:space="preserve">5 Kilometros de la Cabecera Municipal </t>
  </si>
  <si>
    <t xml:space="preserve">10 Kilometros de la Cabecera Municipal </t>
  </si>
  <si>
    <t xml:space="preserve">4 Kilometros de la Cabecera Municipal </t>
  </si>
  <si>
    <t xml:space="preserve">6 Kilometros de la Cabecera Municipal </t>
  </si>
  <si>
    <t xml:space="preserve">9 Kilometros de la Cabecera Municipal </t>
  </si>
  <si>
    <t xml:space="preserve">24 Kilometros de la Cabecera Municipal, carretera destapada </t>
  </si>
  <si>
    <t xml:space="preserve">8 Kilometros de la Cabecera Municipal </t>
  </si>
  <si>
    <t xml:space="preserve">20 Kilometros de la Cabecera Municipal, carretera destapada </t>
  </si>
  <si>
    <t xml:space="preserve">80 Kilometros de la Cabecera Municipal, carretera destapada </t>
  </si>
  <si>
    <t>20  MINUTOS</t>
  </si>
  <si>
    <t>10  MINUTOS</t>
  </si>
  <si>
    <t>180  MINUTOS</t>
  </si>
  <si>
    <t>120  MINUTOS</t>
  </si>
  <si>
    <t>40  MINUTOS</t>
  </si>
  <si>
    <t xml:space="preserve">10  MINUTOS </t>
  </si>
  <si>
    <t>15  MINUTOS</t>
  </si>
  <si>
    <t>60  MINUTOS</t>
  </si>
  <si>
    <t xml:space="preserve">20  MINUTOS </t>
  </si>
  <si>
    <t>50  MINUTOS</t>
  </si>
  <si>
    <t xml:space="preserve">300  MINUTOS </t>
  </si>
  <si>
    <t>CARRETERA</t>
  </si>
  <si>
    <t>CARRETERA Y FLUVIAL</t>
  </si>
  <si>
    <t xml:space="preserve">FLUVIAL </t>
  </si>
  <si>
    <t xml:space="preserve">Saliar desde Puerto Berrio via fluvial </t>
  </si>
  <si>
    <t xml:space="preserve">30 Minutos desde la Cabecera Municipal </t>
  </si>
  <si>
    <t xml:space="preserve">180 Minutos desde la Cabecera Municipal </t>
  </si>
  <si>
    <t xml:space="preserve">120 Minutos desde la Cabecera Municipal </t>
  </si>
  <si>
    <t xml:space="preserve">90 Minutos desde la Cabecera Municipal </t>
  </si>
  <si>
    <t xml:space="preserve">60 Minutos desde la Cabecera Municipal </t>
  </si>
  <si>
    <t>90  MINUTOS</t>
  </si>
  <si>
    <t xml:space="preserve">Carretera - Fluvial </t>
  </si>
  <si>
    <t>24 Km sobre la via a la Y de Berrio</t>
  </si>
  <si>
    <t>35 Km via a la Y de Berrio</t>
  </si>
  <si>
    <t xml:space="preserve">60 km via a la Y de Berrio </t>
  </si>
  <si>
    <t>16 km Via Peñas Blancas</t>
  </si>
  <si>
    <t>40 km Via la Y de Berrio</t>
  </si>
  <si>
    <t xml:space="preserve">50 km via la Y de los viejitos </t>
  </si>
  <si>
    <t xml:space="preserve">55 km via la Y de los viejitos </t>
  </si>
  <si>
    <t>50 km via la Y de Berrio</t>
  </si>
  <si>
    <t xml:space="preserve">45 km via la Y de los viejitos </t>
  </si>
  <si>
    <t xml:space="preserve">35 km via a San Miguel del tigre </t>
  </si>
  <si>
    <t xml:space="preserve">70 km via la Y de Berrio </t>
  </si>
  <si>
    <t>90 MINUTOS</t>
  </si>
  <si>
    <t>150 MINUTOS</t>
  </si>
  <si>
    <t>180 MINUTOS</t>
  </si>
  <si>
    <t>200 MINUTOS</t>
  </si>
  <si>
    <t>100 MINUTOS</t>
  </si>
  <si>
    <t>215 MINUTOS</t>
  </si>
  <si>
    <t>240 MINUTOS</t>
  </si>
  <si>
    <t>135 MINUTOS</t>
  </si>
  <si>
    <t>Necesidad Cuerpo Casillero Docente</t>
  </si>
  <si>
    <t xml:space="preserve">DIAGNOSTICO DE IDENTIFICACION DE NECESIDADES Y CANTIDADES PARA EL PROYECTO DOTACIÓN DE MOBILIARIO ESCOLAR EN SEDES EDUCATIVAS DEL MUNICIPIO DE YONDO, A TRAVÉS DEL MECANISMO OBRAS POR IMPUESTOS </t>
  </si>
  <si>
    <t xml:space="preserve">Necesidad carro de recoleccion de residuos polietileno </t>
  </si>
  <si>
    <t xml:space="preserve">Necesidad equipo de tecnologia  (Equipo Reproductor de Audio) </t>
  </si>
  <si>
    <t xml:space="preserve">Necesidad recomendaciones equipo de tecnologia (video beam) </t>
  </si>
  <si>
    <t xml:space="preserve">Necesidad de mobiliario laboratorio de fisica y quimica </t>
  </si>
  <si>
    <t>Necesidad puesto comedor (mesa + 8 sillas)</t>
  </si>
  <si>
    <t xml:space="preserve">Necesidad de Mobiliario para Laboratorio Ciencias y Artes  primaria </t>
  </si>
  <si>
    <t>Necesidad Dotacion Mobiliario Sala Bilinguismo un aula para 40 usuarios (mesas + sillas + Sofa+tablero)</t>
  </si>
  <si>
    <t>Items por sede</t>
  </si>
  <si>
    <t>NOMBRE ESTABLECIMIENTOS EDUCATIVOS</t>
  </si>
  <si>
    <t>DIRECCION</t>
  </si>
  <si>
    <t>CENTRO EDUCATIVO RURAL  CAÑO NEGRO</t>
  </si>
  <si>
    <t>VDA  CAÑO NEGRO</t>
  </si>
  <si>
    <t>CENTRO EDUCATIVO RURAL  SANTA CLARA</t>
  </si>
  <si>
    <t>VDA .SANTA CLARA RAMBLAS</t>
  </si>
  <si>
    <t>CENTRO EDUCATIVO RURAL ALIRIO BERMUDEZ LOPEZ</t>
  </si>
  <si>
    <t>VDA. LA PAZ</t>
  </si>
  <si>
    <t>CENTRO EDUCATIVO RURAL ALTO CIMITARRA</t>
  </si>
  <si>
    <t>VDA. SAN FRANCISCO</t>
  </si>
  <si>
    <t>CENTRO EDUCATIVO RURAL BELLAVISTA</t>
  </si>
  <si>
    <t>VDA  BELLAVISTA</t>
  </si>
  <si>
    <t>CENTRO EDUCATIVO RURAL BOCAS DE JABONAL</t>
  </si>
  <si>
    <t>VDA BOCAS DE JABONAL</t>
  </si>
  <si>
    <t>CENTRO EDUCATIVO RURAL BUENAVISTA</t>
  </si>
  <si>
    <t>VDA. BOCAS DEL DON JUAN</t>
  </si>
  <si>
    <t xml:space="preserve">                                                                                                                                           </t>
  </si>
  <si>
    <t>CENTRO EDUCATIVO RURAL CAÑ0 DON JUAN</t>
  </si>
  <si>
    <t>VDA  LA ORQUIDEA</t>
  </si>
  <si>
    <t>CENTRO EDUCATIVO RURAL CAÑO BLANCO</t>
  </si>
  <si>
    <t>VDA CAÑO BLANCO</t>
  </si>
  <si>
    <t>CENTRO EDUCATIVO RURAL CAÑO BONITO</t>
  </si>
  <si>
    <t>VDA. CAÑO BONITO</t>
  </si>
  <si>
    <t>CENTRO EDUCATIVO RURAL CASABE VIEJO</t>
  </si>
  <si>
    <t>VDA. EL DIQUE</t>
  </si>
  <si>
    <t>CENTRO EDUCATIVO RURAL CIENAGA</t>
  </si>
  <si>
    <t>VDA.  CIENAGA DE BARBACOAS</t>
  </si>
  <si>
    <t>CENTRO EDUCATIVO RURAL CIENAGA SARDINATA</t>
  </si>
  <si>
    <t>VDA. SARDINATA ALTA</t>
  </si>
  <si>
    <t>CENTRO EDUCATIVO RURAL EL BAGRE</t>
  </si>
  <si>
    <t>VDA  EL BAGRE</t>
  </si>
  <si>
    <t>CENTRO EDUCATIVO RURAL EL CAMPO</t>
  </si>
  <si>
    <t xml:space="preserve">VDA  EL CAMPO CIMITARRA </t>
  </si>
  <si>
    <t>CENTRO EDUCATIVO RURAL EL CONDOR</t>
  </si>
  <si>
    <t>VDA. EL CONDOR</t>
  </si>
  <si>
    <t>CENTRO EDUCATIVO RURAL EL DORADO</t>
  </si>
  <si>
    <t>VDA. SANTA CLARA RAMBLAS</t>
  </si>
  <si>
    <t>CENTRO EDUCATIVO RURAL EL PARAISO</t>
  </si>
  <si>
    <t>VDA. EL PARAISO</t>
  </si>
  <si>
    <t>CENTRO EDUCATIVO RURAL EL PORVENIR</t>
  </si>
  <si>
    <t>VDA EL PORVENIR</t>
  </si>
  <si>
    <t>CENTRO EDUCATIVO RURAL EL REMOLINO</t>
  </si>
  <si>
    <t>VDA  PEÑAS BLANCAS</t>
  </si>
  <si>
    <t>CENTRO EDUCATIVO RURAL HACIENDA ITÉ</t>
  </si>
  <si>
    <t>VDA SAN JUAN ITÉ</t>
  </si>
  <si>
    <t>CENTRO EDUCATIVO RURAL KILOMETRO CINCO</t>
  </si>
  <si>
    <t>VDA KILOMETRO CINCO</t>
  </si>
  <si>
    <t>CENTRO EDUCATIVO RURAL LA CABAÑA</t>
  </si>
  <si>
    <t>VDA LA CABAÑA</t>
  </si>
  <si>
    <t>CENTRO EDUCATIVO RURAL LA CONCEPCION</t>
  </si>
  <si>
    <t>VDA LA CONCHA</t>
  </si>
  <si>
    <t>CENTRO EDUCATIVO RURAL LA CONGOJA</t>
  </si>
  <si>
    <t>VDA  LA CONGOJA</t>
  </si>
  <si>
    <t>CENTRO EDUCATIVO RURAL LA ORQUIDEA</t>
  </si>
  <si>
    <t>VDA  EL TAMAR</t>
  </si>
  <si>
    <t>CENTRO EDUCATIVO RURAL LA PRIMAVERA</t>
  </si>
  <si>
    <t>VDA  X-10</t>
  </si>
  <si>
    <t>VDA  LA RAYA</t>
  </si>
  <si>
    <t>CENTRO EDUCATIVO RURAL LA REPRESA</t>
  </si>
  <si>
    <t>VDA  LA REPRESA</t>
  </si>
  <si>
    <t>CENTRO EDUCATIVO RURAL LA SIBERIA</t>
  </si>
  <si>
    <t>VDA  CAÑO DON JUAN</t>
  </si>
  <si>
    <t>CENTRO EDUCATIVO RURAL LA SOLEDAD</t>
  </si>
  <si>
    <t>VDA  LA SOLEDAD</t>
  </si>
  <si>
    <t>CENTRO EDUCATIVO RURAL LA TRINIDAD</t>
  </si>
  <si>
    <t>VDA LA RINCONADA</t>
  </si>
  <si>
    <t>CENTRO EDUCATIVO RURAL LA UNION</t>
  </si>
  <si>
    <t>VDA LA UNION</t>
  </si>
  <si>
    <t>CENTRO EDUCATIVO RURAL LAGUNA DEL MIEDO</t>
  </si>
  <si>
    <t>VDA  LAGUNA DEL MIEDO</t>
  </si>
  <si>
    <t>CENTRO EDUCATIVO RURAL LUIS LOPEZ DE MEZA</t>
  </si>
  <si>
    <t>VDA  LAS LOMAS</t>
  </si>
  <si>
    <t>CENTRO EDUCATIVO RURAL MATECAÑA</t>
  </si>
  <si>
    <t>VDA. NO TE PASES</t>
  </si>
  <si>
    <t>CENTRO EDUCATIVO RURAL ONCE DE NOVIEMBRE</t>
  </si>
  <si>
    <t>VDA X-10</t>
  </si>
  <si>
    <t>CENTRO EDUCATIVO RURAL PUERTO MATILDE</t>
  </si>
  <si>
    <t>VDA  PUERTO MATILDE</t>
  </si>
  <si>
    <t>CENTRO EDUCATIVO RURAL PUERTO NUEVO NO 2</t>
  </si>
  <si>
    <t>VDA PUERTO NUEVO Nº2</t>
  </si>
  <si>
    <t>CENTRO EDUCATIVO RURAL ROMPEDERO</t>
  </si>
  <si>
    <t>VDA ROMPEDERO</t>
  </si>
  <si>
    <t>CENTRO EDUCATIVO RURAL SAN LUIS BELTRAN</t>
  </si>
  <si>
    <t>VDA SAN LUIS BELTRÁN</t>
  </si>
  <si>
    <t>CENTRO EDUCATIVO RURAL VIENTO LIBRE</t>
  </si>
  <si>
    <t>VDA CAÑO BODEGAS</t>
  </si>
  <si>
    <t>CENTRO EDUCATIVO RURAL VIETNAM</t>
  </si>
  <si>
    <t>VDA EL VIETNAM</t>
  </si>
  <si>
    <t>INSTITUCION EDUCATIVA LUIS EDUARDO DIAZ</t>
  </si>
  <si>
    <t>BARRIO 3 DE OCTUBRE(PRIMARIA)</t>
  </si>
  <si>
    <t>BARRIO EL PROGRESO (SECUNDARIA)</t>
  </si>
  <si>
    <t>INSTITUCION EDUCATIVA RURAL SAN MIGUEL DEL TIGRE</t>
  </si>
  <si>
    <t>CORREGIMIENTO SAN MIGUEL DEL TIGRE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</si>
</sst>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0" xfId="0" applyFill="1"/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3" xfId="1" applyFont="1" applyBorder="1"/>
    <xf numFmtId="0" fontId="3" fillId="0" borderId="3" xfId="1" applyFont="1" applyBorder="1"/>
    <xf numFmtId="0" fontId="2" fillId="0" borderId="1" xfId="1" applyFont="1" applyBorder="1"/>
    <xf numFmtId="0" fontId="3" fillId="0" borderId="1" xfId="1" applyFont="1" applyBorder="1"/>
    <xf numFmtId="0" fontId="3" fillId="2" borderId="1" xfId="1" applyFont="1" applyFill="1" applyBorder="1"/>
    <xf numFmtId="0" fontId="3" fillId="0" borderId="1" xfId="1" applyFont="1" applyFill="1" applyBorder="1"/>
    <xf numFmtId="0" fontId="2" fillId="2" borderId="1" xfId="1" applyFont="1" applyFill="1" applyBorder="1"/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2" xfId="1" applyFont="1" applyBorder="1"/>
    <xf numFmtId="0" fontId="3" fillId="0" borderId="2" xfId="1" applyFont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zoomScale="70" zoomScaleNormal="70" workbookViewId="0">
      <pane xSplit="5" ySplit="3" topLeftCell="AP4" activePane="bottomRight" state="frozen"/>
      <selection pane="topRight" activeCell="F1" sqref="F1"/>
      <selection pane="bottomLeft" activeCell="A4" sqref="A4"/>
      <selection pane="bottomRight" activeCell="D7" sqref="D7"/>
    </sheetView>
  </sheetViews>
  <sheetFormatPr baseColWidth="10" defaultRowHeight="15" x14ac:dyDescent="0.25"/>
  <cols>
    <col min="1" max="1" width="6" customWidth="1"/>
    <col min="2" max="2" width="7.140625" customWidth="1"/>
    <col min="3" max="3" width="45.42578125" customWidth="1"/>
    <col min="4" max="4" width="42.28515625" customWidth="1"/>
    <col min="5" max="5" width="23.28515625" customWidth="1"/>
    <col min="6" max="6" width="17" customWidth="1"/>
    <col min="7" max="7" width="15.5703125" customWidth="1"/>
    <col min="8" max="8" width="17.7109375" customWidth="1"/>
    <col min="9" max="9" width="18.42578125" customWidth="1"/>
    <col min="10" max="10" width="15.5703125" customWidth="1"/>
    <col min="11" max="11" width="16.7109375" customWidth="1"/>
    <col min="12" max="12" width="15.28515625" customWidth="1"/>
    <col min="13" max="13" width="15.7109375" customWidth="1"/>
    <col min="14" max="14" width="16.28515625" customWidth="1"/>
    <col min="15" max="15" width="15.85546875" customWidth="1"/>
    <col min="16" max="16" width="14.28515625" customWidth="1"/>
    <col min="17" max="17" width="12" customWidth="1"/>
    <col min="18" max="20" width="18.42578125" customWidth="1"/>
    <col min="21" max="21" width="14.85546875" customWidth="1"/>
    <col min="22" max="22" width="17.28515625" customWidth="1"/>
    <col min="23" max="23" width="14.7109375" customWidth="1"/>
    <col min="24" max="24" width="14.5703125" customWidth="1"/>
    <col min="26" max="26" width="16.28515625" customWidth="1"/>
    <col min="27" max="27" width="17" customWidth="1"/>
    <col min="28" max="28" width="19.42578125" customWidth="1"/>
    <col min="29" max="29" width="16.140625" customWidth="1"/>
    <col min="30" max="30" width="17" customWidth="1"/>
    <col min="31" max="31" width="16.5703125" customWidth="1"/>
    <col min="32" max="32" width="16.140625" customWidth="1"/>
    <col min="33" max="33" width="15.5703125" customWidth="1"/>
    <col min="34" max="34" width="14.28515625" customWidth="1"/>
    <col min="35" max="35" width="14.7109375" customWidth="1"/>
    <col min="36" max="36" width="16.140625" customWidth="1"/>
    <col min="37" max="37" width="13.7109375" customWidth="1"/>
    <col min="38" max="38" width="16.5703125" customWidth="1"/>
    <col min="39" max="39" width="20" customWidth="1"/>
    <col min="40" max="40" width="17.5703125" customWidth="1"/>
    <col min="41" max="41" width="18.5703125" customWidth="1"/>
    <col min="42" max="42" width="14.7109375" customWidth="1"/>
    <col min="43" max="43" width="15.28515625" customWidth="1"/>
    <col min="44" max="44" width="27.140625" style="21" customWidth="1"/>
    <col min="45" max="45" width="45.7109375" style="25" customWidth="1"/>
    <col min="46" max="46" width="27.140625" style="21" customWidth="1"/>
  </cols>
  <sheetData>
    <row r="1" spans="1:47" ht="31.5" customHeight="1" thickBot="1" x14ac:dyDescent="0.3">
      <c r="A1" s="38" t="s">
        <v>171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</row>
    <row r="2" spans="1:47" ht="30" customHeight="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7" ht="152.25" customHeight="1" x14ac:dyDescent="0.25">
      <c r="A3" s="36" t="s">
        <v>43</v>
      </c>
      <c r="B3" s="36"/>
      <c r="C3" s="36"/>
      <c r="D3" s="36"/>
      <c r="E3" s="30" t="s">
        <v>44</v>
      </c>
      <c r="F3" s="30" t="s">
        <v>45</v>
      </c>
      <c r="G3" s="30" t="s">
        <v>46</v>
      </c>
      <c r="H3" s="30" t="s">
        <v>47</v>
      </c>
      <c r="I3" s="30" t="s">
        <v>48</v>
      </c>
      <c r="J3" s="30" t="s">
        <v>49</v>
      </c>
      <c r="K3" s="30" t="s">
        <v>109</v>
      </c>
      <c r="L3" s="30" t="s">
        <v>110</v>
      </c>
      <c r="M3" s="30" t="s">
        <v>108</v>
      </c>
      <c r="N3" s="30" t="s">
        <v>170</v>
      </c>
      <c r="O3" s="30" t="s">
        <v>175</v>
      </c>
      <c r="P3" s="30" t="s">
        <v>176</v>
      </c>
      <c r="Q3" s="30" t="s">
        <v>105</v>
      </c>
      <c r="R3" s="30" t="s">
        <v>104</v>
      </c>
      <c r="S3" s="30" t="s">
        <v>75</v>
      </c>
      <c r="T3" s="30" t="s">
        <v>76</v>
      </c>
      <c r="U3" s="30" t="s">
        <v>172</v>
      </c>
      <c r="V3" s="30" t="s">
        <v>88</v>
      </c>
      <c r="W3" s="30" t="s">
        <v>87</v>
      </c>
      <c r="X3" s="30" t="s">
        <v>86</v>
      </c>
      <c r="Y3" s="30" t="s">
        <v>85</v>
      </c>
      <c r="Z3" s="30" t="s">
        <v>84</v>
      </c>
      <c r="AA3" s="30" t="s">
        <v>111</v>
      </c>
      <c r="AB3" s="30" t="s">
        <v>83</v>
      </c>
      <c r="AC3" s="30" t="s">
        <v>82</v>
      </c>
      <c r="AD3" s="30" t="s">
        <v>81</v>
      </c>
      <c r="AE3" s="30" t="s">
        <v>113</v>
      </c>
      <c r="AF3" s="30" t="s">
        <v>106</v>
      </c>
      <c r="AG3" s="30" t="s">
        <v>80</v>
      </c>
      <c r="AH3" s="30" t="s">
        <v>79</v>
      </c>
      <c r="AI3" s="30" t="s">
        <v>177</v>
      </c>
      <c r="AJ3" s="30" t="s">
        <v>78</v>
      </c>
      <c r="AK3" s="30" t="s">
        <v>77</v>
      </c>
      <c r="AL3" s="30" t="s">
        <v>112</v>
      </c>
      <c r="AM3" s="30" t="s">
        <v>178</v>
      </c>
      <c r="AN3" s="30" t="s">
        <v>173</v>
      </c>
      <c r="AO3" s="30" t="s">
        <v>174</v>
      </c>
      <c r="AP3" s="30" t="s">
        <v>107</v>
      </c>
      <c r="AQ3" s="30" t="s">
        <v>179</v>
      </c>
      <c r="AR3" s="30" t="s">
        <v>50</v>
      </c>
      <c r="AS3" s="30" t="s">
        <v>0</v>
      </c>
      <c r="AT3" s="32" t="s">
        <v>1</v>
      </c>
      <c r="AU3" s="4"/>
    </row>
    <row r="4" spans="1:47" ht="30" customHeight="1" x14ac:dyDescent="0.25">
      <c r="A4" s="42" t="s">
        <v>51</v>
      </c>
      <c r="B4" s="43"/>
      <c r="C4" s="44"/>
      <c r="D4" s="30" t="s">
        <v>52</v>
      </c>
      <c r="E4" s="5"/>
      <c r="F4" s="7"/>
      <c r="G4" s="7"/>
      <c r="H4" s="7"/>
      <c r="I4" s="7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8"/>
      <c r="AR4" s="6"/>
      <c r="AS4" s="26"/>
      <c r="AT4" s="6"/>
      <c r="AU4" s="4"/>
    </row>
    <row r="5" spans="1:47" ht="36.75" customHeight="1" x14ac:dyDescent="0.25">
      <c r="A5" s="33">
        <v>1</v>
      </c>
      <c r="B5" s="6">
        <v>1</v>
      </c>
      <c r="C5" s="36" t="s">
        <v>53</v>
      </c>
      <c r="D5" s="1" t="s">
        <v>89</v>
      </c>
      <c r="E5" s="7">
        <v>205893000306</v>
      </c>
      <c r="F5" s="4"/>
      <c r="G5" s="7"/>
      <c r="H5" s="7">
        <v>0</v>
      </c>
      <c r="I5" s="7"/>
      <c r="J5" s="7"/>
      <c r="K5" s="7"/>
      <c r="L5" s="7">
        <v>1</v>
      </c>
      <c r="M5" s="7">
        <v>10</v>
      </c>
      <c r="N5" s="7">
        <v>3</v>
      </c>
      <c r="O5" s="7">
        <v>1</v>
      </c>
      <c r="P5" s="7"/>
      <c r="Q5" s="7">
        <v>20</v>
      </c>
      <c r="R5" s="6"/>
      <c r="S5" s="6"/>
      <c r="T5" s="6"/>
      <c r="U5" s="6"/>
      <c r="V5" s="6"/>
      <c r="W5" s="6"/>
      <c r="X5" s="6"/>
      <c r="Y5" s="6"/>
      <c r="Z5" s="6">
        <v>1</v>
      </c>
      <c r="AA5" s="6">
        <v>1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>
        <v>1</v>
      </c>
      <c r="AM5" s="6"/>
      <c r="AN5" s="6"/>
      <c r="AO5" s="6"/>
      <c r="AP5" s="6">
        <v>1</v>
      </c>
      <c r="AQ5" s="8">
        <f t="shared" ref="AQ5:AQ50" si="0">SUM(F5:AP5)</f>
        <v>39</v>
      </c>
      <c r="AR5" s="22" t="s">
        <v>54</v>
      </c>
      <c r="AS5" s="26" t="s">
        <v>55</v>
      </c>
      <c r="AT5" s="6" t="s">
        <v>56</v>
      </c>
      <c r="AU5" s="4"/>
    </row>
    <row r="6" spans="1:47" ht="30" x14ac:dyDescent="0.25">
      <c r="A6" s="34"/>
      <c r="B6" s="6">
        <v>2</v>
      </c>
      <c r="C6" s="36"/>
      <c r="D6" s="1" t="s">
        <v>38</v>
      </c>
      <c r="E6" s="7">
        <v>205893000446</v>
      </c>
      <c r="F6" s="7"/>
      <c r="G6" s="7">
        <v>39</v>
      </c>
      <c r="H6" s="7">
        <v>20</v>
      </c>
      <c r="I6" s="7"/>
      <c r="J6" s="7"/>
      <c r="K6" s="7">
        <v>4</v>
      </c>
      <c r="L6" s="7">
        <v>1</v>
      </c>
      <c r="M6" s="7"/>
      <c r="N6" s="7"/>
      <c r="O6" s="7">
        <v>1</v>
      </c>
      <c r="P6" s="7"/>
      <c r="Q6" s="7">
        <v>6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>
        <v>1</v>
      </c>
      <c r="AM6" s="6"/>
      <c r="AN6" s="6"/>
      <c r="AO6" s="6"/>
      <c r="AP6" s="6">
        <v>1</v>
      </c>
      <c r="AQ6" s="8">
        <f t="shared" si="0"/>
        <v>73</v>
      </c>
      <c r="AR6" s="22" t="s">
        <v>140</v>
      </c>
      <c r="AS6" s="26" t="s">
        <v>144</v>
      </c>
      <c r="AT6" s="6" t="s">
        <v>56</v>
      </c>
      <c r="AU6" s="4"/>
    </row>
    <row r="7" spans="1:47" ht="30" x14ac:dyDescent="0.25">
      <c r="A7" s="34"/>
      <c r="B7" s="6">
        <v>3</v>
      </c>
      <c r="C7" s="36"/>
      <c r="D7" s="1" t="s">
        <v>57</v>
      </c>
      <c r="E7" s="7">
        <v>205893000799</v>
      </c>
      <c r="F7" s="7"/>
      <c r="G7" s="7">
        <v>18</v>
      </c>
      <c r="H7" s="7">
        <v>20</v>
      </c>
      <c r="I7" s="7"/>
      <c r="J7" s="7"/>
      <c r="K7" s="7">
        <v>1</v>
      </c>
      <c r="L7" s="7"/>
      <c r="M7" s="7"/>
      <c r="N7" s="7"/>
      <c r="O7" s="7"/>
      <c r="P7" s="7"/>
      <c r="Q7" s="7">
        <v>3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>
        <v>1</v>
      </c>
      <c r="AJ7" s="6"/>
      <c r="AK7" s="6"/>
      <c r="AL7" s="6">
        <v>1</v>
      </c>
      <c r="AM7" s="6"/>
      <c r="AN7" s="6"/>
      <c r="AO7" s="6"/>
      <c r="AP7" s="6">
        <v>1</v>
      </c>
      <c r="AQ7" s="8">
        <f t="shared" si="0"/>
        <v>45</v>
      </c>
      <c r="AR7" s="22" t="s">
        <v>140</v>
      </c>
      <c r="AS7" s="26" t="s">
        <v>145</v>
      </c>
      <c r="AT7" s="6" t="s">
        <v>56</v>
      </c>
      <c r="AU7" s="4"/>
    </row>
    <row r="8" spans="1:47" ht="30" x14ac:dyDescent="0.25">
      <c r="A8" s="34"/>
      <c r="B8" s="6">
        <v>4</v>
      </c>
      <c r="C8" s="36"/>
      <c r="D8" s="1" t="s">
        <v>39</v>
      </c>
      <c r="E8" s="7">
        <v>205893001523</v>
      </c>
      <c r="F8" s="7"/>
      <c r="G8" s="7">
        <v>20</v>
      </c>
      <c r="H8" s="7">
        <v>15</v>
      </c>
      <c r="I8" s="7"/>
      <c r="J8" s="7"/>
      <c r="K8" s="7">
        <v>1</v>
      </c>
      <c r="L8" s="7"/>
      <c r="M8" s="7"/>
      <c r="N8" s="7"/>
      <c r="O8" s="7"/>
      <c r="P8" s="7"/>
      <c r="Q8" s="7">
        <v>3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>
        <v>1</v>
      </c>
      <c r="AM8" s="6"/>
      <c r="AN8" s="6"/>
      <c r="AO8" s="6"/>
      <c r="AP8" s="6">
        <v>1</v>
      </c>
      <c r="AQ8" s="8">
        <f t="shared" si="0"/>
        <v>41</v>
      </c>
      <c r="AR8" s="22" t="s">
        <v>140</v>
      </c>
      <c r="AS8" s="26" t="s">
        <v>146</v>
      </c>
      <c r="AT8" s="6" t="s">
        <v>132</v>
      </c>
      <c r="AU8" s="4"/>
    </row>
    <row r="9" spans="1:47" ht="30" x14ac:dyDescent="0.25">
      <c r="A9" s="34"/>
      <c r="B9" s="6">
        <v>5</v>
      </c>
      <c r="C9" s="36"/>
      <c r="D9" s="1" t="s">
        <v>40</v>
      </c>
      <c r="E9" s="7">
        <v>205893001418</v>
      </c>
      <c r="F9" s="11"/>
      <c r="G9" s="11">
        <v>15</v>
      </c>
      <c r="H9" s="11">
        <v>18</v>
      </c>
      <c r="I9" s="11"/>
      <c r="J9" s="11"/>
      <c r="K9" s="11">
        <v>1</v>
      </c>
      <c r="L9" s="11"/>
      <c r="M9" s="11"/>
      <c r="N9" s="11"/>
      <c r="O9" s="11"/>
      <c r="P9" s="11"/>
      <c r="Q9" s="11">
        <v>3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1</v>
      </c>
      <c r="AJ9" s="12"/>
      <c r="AK9" s="12"/>
      <c r="AL9" s="12">
        <v>1</v>
      </c>
      <c r="AM9" s="12"/>
      <c r="AN9" s="12"/>
      <c r="AO9" s="12"/>
      <c r="AP9" s="12">
        <v>1</v>
      </c>
      <c r="AQ9" s="8">
        <f t="shared" si="0"/>
        <v>40</v>
      </c>
      <c r="AR9" s="22" t="s">
        <v>140</v>
      </c>
      <c r="AS9" s="26" t="s">
        <v>147</v>
      </c>
      <c r="AT9" s="6" t="s">
        <v>149</v>
      </c>
      <c r="AU9" s="4"/>
    </row>
    <row r="10" spans="1:47" ht="30" x14ac:dyDescent="0.25">
      <c r="A10" s="34"/>
      <c r="B10" s="6">
        <v>6</v>
      </c>
      <c r="C10" s="36"/>
      <c r="D10" s="1" t="s">
        <v>58</v>
      </c>
      <c r="E10" s="7">
        <v>205893000811</v>
      </c>
      <c r="F10" s="7"/>
      <c r="G10" s="7">
        <v>12</v>
      </c>
      <c r="H10" s="7">
        <v>8</v>
      </c>
      <c r="I10" s="7"/>
      <c r="J10" s="7"/>
      <c r="K10" s="7">
        <v>1</v>
      </c>
      <c r="L10" s="7"/>
      <c r="M10" s="7"/>
      <c r="N10" s="7"/>
      <c r="O10" s="7"/>
      <c r="P10" s="7"/>
      <c r="Q10" s="7">
        <v>3</v>
      </c>
      <c r="R10" s="6">
        <v>1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>
        <v>1</v>
      </c>
      <c r="AM10" s="6"/>
      <c r="AN10" s="6"/>
      <c r="AO10" s="6"/>
      <c r="AP10" s="6">
        <v>1</v>
      </c>
      <c r="AQ10" s="8">
        <f t="shared" si="0"/>
        <v>27</v>
      </c>
      <c r="AR10" s="31" t="s">
        <v>141</v>
      </c>
      <c r="AS10" s="26" t="s">
        <v>148</v>
      </c>
      <c r="AT10" s="6" t="s">
        <v>136</v>
      </c>
      <c r="AU10" s="4"/>
    </row>
    <row r="11" spans="1:47" ht="33" customHeight="1" x14ac:dyDescent="0.25">
      <c r="A11" s="45"/>
      <c r="B11" s="6">
        <v>7</v>
      </c>
      <c r="C11" s="36"/>
      <c r="D11" s="2" t="s">
        <v>59</v>
      </c>
      <c r="E11" s="7">
        <v>205893000942</v>
      </c>
      <c r="F11" s="7"/>
      <c r="G11" s="7">
        <v>9</v>
      </c>
      <c r="H11" s="7">
        <v>0</v>
      </c>
      <c r="I11" s="7"/>
      <c r="J11" s="7"/>
      <c r="K11" s="7">
        <v>1</v>
      </c>
      <c r="L11" s="7"/>
      <c r="M11" s="7"/>
      <c r="N11" s="7"/>
      <c r="O11" s="7"/>
      <c r="P11" s="7"/>
      <c r="Q11" s="7">
        <v>2</v>
      </c>
      <c r="R11" s="6">
        <v>1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/>
      <c r="AI11" s="6">
        <v>1</v>
      </c>
      <c r="AJ11" s="6"/>
      <c r="AK11" s="6"/>
      <c r="AL11" s="6">
        <v>1</v>
      </c>
      <c r="AM11" s="6"/>
      <c r="AN11" s="6"/>
      <c r="AO11" s="6"/>
      <c r="AP11" s="6">
        <v>1</v>
      </c>
      <c r="AQ11" s="8">
        <f t="shared" si="0"/>
        <v>17</v>
      </c>
      <c r="AR11" s="22" t="s">
        <v>142</v>
      </c>
      <c r="AS11" s="26" t="s">
        <v>143</v>
      </c>
      <c r="AT11" s="6" t="s">
        <v>37</v>
      </c>
      <c r="AU11" s="4"/>
    </row>
    <row r="12" spans="1:47" ht="43.5" customHeight="1" x14ac:dyDescent="0.25">
      <c r="A12" s="13"/>
      <c r="B12" s="6">
        <v>8</v>
      </c>
      <c r="C12" s="30" t="s">
        <v>72</v>
      </c>
      <c r="D12" s="2" t="s">
        <v>73</v>
      </c>
      <c r="E12" s="7">
        <v>105893001685</v>
      </c>
      <c r="F12" s="7">
        <v>30</v>
      </c>
      <c r="G12" s="7">
        <v>368</v>
      </c>
      <c r="H12" s="7">
        <v>312</v>
      </c>
      <c r="I12" s="7">
        <v>44</v>
      </c>
      <c r="J12" s="7">
        <v>28</v>
      </c>
      <c r="K12" s="7"/>
      <c r="L12" s="7"/>
      <c r="M12" s="7"/>
      <c r="N12" s="7">
        <v>6</v>
      </c>
      <c r="O12" s="7"/>
      <c r="P12" s="7"/>
      <c r="Q12" s="7">
        <v>20</v>
      </c>
      <c r="R12" s="6"/>
      <c r="S12" s="6">
        <v>85</v>
      </c>
      <c r="T12" s="6">
        <v>2</v>
      </c>
      <c r="U12" s="6">
        <v>6</v>
      </c>
      <c r="V12" s="6">
        <v>3</v>
      </c>
      <c r="W12" s="6">
        <v>23</v>
      </c>
      <c r="X12" s="6">
        <v>5</v>
      </c>
      <c r="Y12" s="6">
        <v>3</v>
      </c>
      <c r="Z12" s="6">
        <v>8</v>
      </c>
      <c r="AA12" s="6"/>
      <c r="AB12" s="6">
        <v>10</v>
      </c>
      <c r="AC12" s="6">
        <v>1</v>
      </c>
      <c r="AD12" s="6">
        <v>2</v>
      </c>
      <c r="AE12" s="6"/>
      <c r="AF12" s="6"/>
      <c r="AG12" s="6">
        <v>1</v>
      </c>
      <c r="AH12" s="6">
        <v>1</v>
      </c>
      <c r="AI12" s="6"/>
      <c r="AJ12" s="6">
        <v>10</v>
      </c>
      <c r="AK12" s="6">
        <v>40</v>
      </c>
      <c r="AL12" s="6">
        <v>8</v>
      </c>
      <c r="AM12" s="6">
        <v>1</v>
      </c>
      <c r="AN12" s="6">
        <v>1</v>
      </c>
      <c r="AO12" s="6">
        <v>5</v>
      </c>
      <c r="AP12" s="6">
        <v>23</v>
      </c>
      <c r="AQ12" s="8">
        <f t="shared" si="0"/>
        <v>1046</v>
      </c>
      <c r="AR12" s="6" t="s">
        <v>3</v>
      </c>
      <c r="AS12" s="26" t="s">
        <v>114</v>
      </c>
      <c r="AT12" s="6" t="s">
        <v>115</v>
      </c>
      <c r="AU12" s="4"/>
    </row>
    <row r="13" spans="1:47" x14ac:dyDescent="0.25">
      <c r="A13" s="33">
        <v>1</v>
      </c>
      <c r="B13" s="6">
        <v>9</v>
      </c>
      <c r="C13" s="36" t="s">
        <v>32</v>
      </c>
      <c r="D13" s="1" t="s">
        <v>32</v>
      </c>
      <c r="E13" s="7">
        <v>205893000551</v>
      </c>
      <c r="F13" s="7">
        <v>3</v>
      </c>
      <c r="G13" s="7">
        <v>40</v>
      </c>
      <c r="H13" s="7"/>
      <c r="I13" s="7">
        <v>2</v>
      </c>
      <c r="J13" s="7"/>
      <c r="K13" s="7"/>
      <c r="L13" s="7"/>
      <c r="M13" s="7"/>
      <c r="N13" s="7"/>
      <c r="O13" s="7"/>
      <c r="P13" s="7"/>
      <c r="Q13" s="7">
        <v>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>
        <v>5</v>
      </c>
      <c r="AQ13" s="8">
        <f t="shared" si="0"/>
        <v>55</v>
      </c>
      <c r="AR13" s="6" t="s">
        <v>3</v>
      </c>
      <c r="AS13" s="26" t="s">
        <v>117</v>
      </c>
      <c r="AT13" s="6" t="s">
        <v>129</v>
      </c>
      <c r="AU13" s="4"/>
    </row>
    <row r="14" spans="1:47" x14ac:dyDescent="0.25">
      <c r="A14" s="34"/>
      <c r="B14" s="6">
        <v>10</v>
      </c>
      <c r="C14" s="36"/>
      <c r="D14" s="1" t="s">
        <v>33</v>
      </c>
      <c r="E14" s="7">
        <v>205893000314</v>
      </c>
      <c r="F14" s="7"/>
      <c r="G14" s="7">
        <v>5</v>
      </c>
      <c r="H14" s="7"/>
      <c r="I14" s="7"/>
      <c r="J14" s="7"/>
      <c r="K14" s="7"/>
      <c r="L14" s="7"/>
      <c r="M14" s="7"/>
      <c r="N14" s="7"/>
      <c r="O14" s="7"/>
      <c r="P14" s="7"/>
      <c r="Q14" s="7">
        <v>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>
        <v>1</v>
      </c>
      <c r="AQ14" s="8">
        <f t="shared" si="0"/>
        <v>7</v>
      </c>
      <c r="AR14" s="6" t="s">
        <v>3</v>
      </c>
      <c r="AS14" s="26" t="s">
        <v>118</v>
      </c>
      <c r="AT14" s="6" t="s">
        <v>130</v>
      </c>
      <c r="AU14" s="4"/>
    </row>
    <row r="15" spans="1:47" ht="30" x14ac:dyDescent="0.25">
      <c r="A15" s="34"/>
      <c r="B15" s="6">
        <v>11</v>
      </c>
      <c r="C15" s="36"/>
      <c r="D15" s="1" t="s">
        <v>34</v>
      </c>
      <c r="E15" s="7">
        <v>205893001167</v>
      </c>
      <c r="F15" s="7"/>
      <c r="G15" s="7">
        <v>5</v>
      </c>
      <c r="H15" s="7"/>
      <c r="I15" s="7">
        <v>1</v>
      </c>
      <c r="J15" s="7"/>
      <c r="K15" s="7"/>
      <c r="L15" s="7"/>
      <c r="M15" s="7"/>
      <c r="N15" s="7"/>
      <c r="O15" s="7"/>
      <c r="P15" s="7"/>
      <c r="Q15" s="7">
        <v>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>
        <v>2</v>
      </c>
      <c r="AQ15" s="8">
        <f t="shared" si="0"/>
        <v>10</v>
      </c>
      <c r="AR15" s="6" t="s">
        <v>116</v>
      </c>
      <c r="AS15" s="26" t="s">
        <v>119</v>
      </c>
      <c r="AT15" s="6" t="s">
        <v>131</v>
      </c>
      <c r="AU15" s="4"/>
    </row>
    <row r="16" spans="1:47" ht="30" x14ac:dyDescent="0.25">
      <c r="A16" s="34"/>
      <c r="B16" s="6">
        <v>12</v>
      </c>
      <c r="C16" s="36"/>
      <c r="D16" s="1" t="s">
        <v>35</v>
      </c>
      <c r="E16" s="7">
        <v>205893001396</v>
      </c>
      <c r="F16" s="7">
        <v>1</v>
      </c>
      <c r="G16" s="7">
        <v>5</v>
      </c>
      <c r="H16" s="7"/>
      <c r="I16" s="7">
        <v>1</v>
      </c>
      <c r="J16" s="7"/>
      <c r="K16" s="7"/>
      <c r="L16" s="7"/>
      <c r="M16" s="7"/>
      <c r="N16" s="7"/>
      <c r="O16" s="7"/>
      <c r="P16" s="7"/>
      <c r="Q16" s="7">
        <v>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>
        <v>1</v>
      </c>
      <c r="AQ16" s="8">
        <f t="shared" si="0"/>
        <v>9</v>
      </c>
      <c r="AR16" s="6" t="s">
        <v>116</v>
      </c>
      <c r="AS16" s="26" t="s">
        <v>121</v>
      </c>
      <c r="AT16" s="6" t="s">
        <v>132</v>
      </c>
      <c r="AU16" s="4"/>
    </row>
    <row r="17" spans="1:47" s="3" customFormat="1" ht="30" x14ac:dyDescent="0.25">
      <c r="A17" s="34"/>
      <c r="B17" s="6">
        <v>13</v>
      </c>
      <c r="C17" s="36"/>
      <c r="D17" s="1" t="s">
        <v>60</v>
      </c>
      <c r="E17" s="7">
        <v>205893000471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v>1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>
        <v>1</v>
      </c>
      <c r="AQ17" s="8">
        <f t="shared" si="0"/>
        <v>2</v>
      </c>
      <c r="AR17" s="6" t="s">
        <v>3</v>
      </c>
      <c r="AS17" s="26" t="s">
        <v>120</v>
      </c>
      <c r="AT17" s="6" t="s">
        <v>129</v>
      </c>
      <c r="AU17" s="4"/>
    </row>
    <row r="18" spans="1:47" ht="30" x14ac:dyDescent="0.25">
      <c r="A18" s="34"/>
      <c r="B18" s="6">
        <v>14</v>
      </c>
      <c r="C18" s="36"/>
      <c r="D18" s="1" t="s">
        <v>61</v>
      </c>
      <c r="E18" s="7">
        <v>205893000896</v>
      </c>
      <c r="F18" s="11">
        <v>1</v>
      </c>
      <c r="G18" s="11">
        <v>5</v>
      </c>
      <c r="H18" s="11">
        <v>5</v>
      </c>
      <c r="I18" s="11"/>
      <c r="J18" s="11"/>
      <c r="K18" s="11"/>
      <c r="L18" s="11"/>
      <c r="M18" s="11"/>
      <c r="N18" s="11"/>
      <c r="O18" s="11"/>
      <c r="P18" s="11"/>
      <c r="Q18" s="11">
        <v>1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>
        <v>1</v>
      </c>
      <c r="AQ18" s="8">
        <f t="shared" si="0"/>
        <v>13</v>
      </c>
      <c r="AR18" s="6" t="s">
        <v>3</v>
      </c>
      <c r="AS18" s="26" t="s">
        <v>121</v>
      </c>
      <c r="AT18" s="6" t="s">
        <v>133</v>
      </c>
      <c r="AU18" s="4"/>
    </row>
    <row r="19" spans="1:47" ht="30" x14ac:dyDescent="0.25">
      <c r="A19" s="34"/>
      <c r="B19" s="6">
        <v>15</v>
      </c>
      <c r="C19" s="36"/>
      <c r="D19" s="1" t="s">
        <v>62</v>
      </c>
      <c r="E19" s="7">
        <v>205893000861</v>
      </c>
      <c r="F19" s="11">
        <v>1</v>
      </c>
      <c r="G19" s="11">
        <v>3</v>
      </c>
      <c r="H19" s="11"/>
      <c r="I19" s="11"/>
      <c r="J19" s="11">
        <v>1</v>
      </c>
      <c r="K19" s="11"/>
      <c r="L19" s="11"/>
      <c r="M19" s="11"/>
      <c r="N19" s="11"/>
      <c r="O19" s="11"/>
      <c r="P19" s="11"/>
      <c r="Q19" s="11">
        <v>1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>
        <v>1</v>
      </c>
      <c r="AQ19" s="8">
        <f t="shared" si="0"/>
        <v>7</v>
      </c>
      <c r="AR19" s="6" t="s">
        <v>3</v>
      </c>
      <c r="AS19" s="26" t="s">
        <v>122</v>
      </c>
      <c r="AT19" s="6" t="s">
        <v>130</v>
      </c>
      <c r="AU19" s="4"/>
    </row>
    <row r="20" spans="1:47" ht="29.25" customHeight="1" x14ac:dyDescent="0.25">
      <c r="A20" s="34"/>
      <c r="B20" s="6">
        <v>16</v>
      </c>
      <c r="C20" s="36"/>
      <c r="D20" s="1" t="s">
        <v>63</v>
      </c>
      <c r="E20" s="7">
        <v>205893000501</v>
      </c>
      <c r="F20" s="11"/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>
        <v>2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>
        <v>2</v>
      </c>
      <c r="AQ20" s="8">
        <f t="shared" si="0"/>
        <v>14</v>
      </c>
      <c r="AR20" s="6" t="s">
        <v>3</v>
      </c>
      <c r="AS20" s="26" t="s">
        <v>123</v>
      </c>
      <c r="AT20" s="6" t="s">
        <v>134</v>
      </c>
      <c r="AU20" s="4"/>
    </row>
    <row r="21" spans="1:47" ht="30" x14ac:dyDescent="0.25">
      <c r="A21" s="34"/>
      <c r="B21" s="6">
        <v>17</v>
      </c>
      <c r="C21" s="36"/>
      <c r="D21" s="1" t="s">
        <v>64</v>
      </c>
      <c r="E21" s="7">
        <v>205893000314</v>
      </c>
      <c r="F21" s="11"/>
      <c r="G21" s="11">
        <v>20</v>
      </c>
      <c r="H21" s="11">
        <v>5</v>
      </c>
      <c r="I21" s="11"/>
      <c r="J21" s="11"/>
      <c r="K21" s="11"/>
      <c r="L21" s="11"/>
      <c r="M21" s="11"/>
      <c r="N21" s="11"/>
      <c r="O21" s="11"/>
      <c r="P21" s="11"/>
      <c r="Q21" s="11">
        <v>3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>
        <v>3</v>
      </c>
      <c r="AQ21" s="8">
        <f t="shared" si="0"/>
        <v>31</v>
      </c>
      <c r="AR21" s="6" t="s">
        <v>3</v>
      </c>
      <c r="AS21" s="26" t="s">
        <v>124</v>
      </c>
      <c r="AT21" s="6" t="s">
        <v>135</v>
      </c>
      <c r="AU21" s="4"/>
    </row>
    <row r="22" spans="1:47" ht="30" x14ac:dyDescent="0.25">
      <c r="A22" s="34"/>
      <c r="B22" s="6">
        <v>18</v>
      </c>
      <c r="C22" s="36"/>
      <c r="D22" s="1" t="s">
        <v>65</v>
      </c>
      <c r="E22" s="7">
        <v>205893001248</v>
      </c>
      <c r="F22" s="11">
        <v>2</v>
      </c>
      <c r="G22" s="11">
        <v>5</v>
      </c>
      <c r="H22" s="11"/>
      <c r="I22" s="11">
        <v>2</v>
      </c>
      <c r="J22" s="11"/>
      <c r="K22" s="11"/>
      <c r="L22" s="11"/>
      <c r="M22" s="11"/>
      <c r="N22" s="11"/>
      <c r="O22" s="11"/>
      <c r="P22" s="11"/>
      <c r="Q22" s="11">
        <v>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>
        <v>2</v>
      </c>
      <c r="AQ22" s="8">
        <f t="shared" si="0"/>
        <v>13</v>
      </c>
      <c r="AR22" s="6" t="s">
        <v>3</v>
      </c>
      <c r="AS22" s="26" t="s">
        <v>125</v>
      </c>
      <c r="AT22" s="6" t="s">
        <v>136</v>
      </c>
      <c r="AU22" s="4"/>
    </row>
    <row r="23" spans="1:47" ht="30" x14ac:dyDescent="0.25">
      <c r="A23" s="34"/>
      <c r="B23" s="6">
        <v>19</v>
      </c>
      <c r="C23" s="36"/>
      <c r="D23" s="1" t="s">
        <v>66</v>
      </c>
      <c r="E23" s="7">
        <v>205893001132</v>
      </c>
      <c r="F23" s="11">
        <v>2</v>
      </c>
      <c r="G23" s="11">
        <v>5</v>
      </c>
      <c r="H23" s="11"/>
      <c r="I23" s="11"/>
      <c r="J23" s="11">
        <v>3</v>
      </c>
      <c r="K23" s="11"/>
      <c r="L23" s="11"/>
      <c r="M23" s="11"/>
      <c r="N23" s="11"/>
      <c r="O23" s="11"/>
      <c r="P23" s="11"/>
      <c r="Q23" s="11">
        <v>1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>
        <v>1</v>
      </c>
      <c r="AQ23" s="8">
        <f t="shared" si="0"/>
        <v>12</v>
      </c>
      <c r="AR23" s="6" t="s">
        <v>3</v>
      </c>
      <c r="AS23" s="26" t="s">
        <v>126</v>
      </c>
      <c r="AT23" s="6" t="s">
        <v>137</v>
      </c>
      <c r="AU23" s="4"/>
    </row>
    <row r="24" spans="1:47" s="3" customFormat="1" ht="32.25" customHeight="1" x14ac:dyDescent="0.25">
      <c r="A24" s="34"/>
      <c r="B24" s="6">
        <v>20</v>
      </c>
      <c r="C24" s="36"/>
      <c r="D24" s="1" t="s">
        <v>67</v>
      </c>
      <c r="E24" s="7">
        <v>205893000420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>
        <v>1</v>
      </c>
      <c r="AQ24" s="8">
        <f t="shared" si="0"/>
        <v>2</v>
      </c>
      <c r="AR24" s="6" t="s">
        <v>3</v>
      </c>
      <c r="AS24" s="26" t="s">
        <v>121</v>
      </c>
      <c r="AT24" s="6" t="s">
        <v>136</v>
      </c>
      <c r="AU24" s="4"/>
    </row>
    <row r="25" spans="1:47" s="3" customFormat="1" ht="30" x14ac:dyDescent="0.25">
      <c r="A25" s="34"/>
      <c r="B25" s="6">
        <v>21</v>
      </c>
      <c r="C25" s="36"/>
      <c r="D25" s="1" t="s">
        <v>68</v>
      </c>
      <c r="E25" s="7">
        <v>205893000870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v>1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>
        <v>1</v>
      </c>
      <c r="AQ25" s="8">
        <f t="shared" si="0"/>
        <v>2</v>
      </c>
      <c r="AR25" s="6" t="s">
        <v>3</v>
      </c>
      <c r="AS25" s="26" t="s">
        <v>127</v>
      </c>
      <c r="AT25" s="6" t="s">
        <v>138</v>
      </c>
      <c r="AU25" s="4"/>
    </row>
    <row r="26" spans="1:47" ht="30.75" thickBot="1" x14ac:dyDescent="0.3">
      <c r="A26" s="35"/>
      <c r="B26" s="6">
        <v>22</v>
      </c>
      <c r="C26" s="36"/>
      <c r="D26" s="1" t="s">
        <v>69</v>
      </c>
      <c r="E26" s="7">
        <v>205893000543</v>
      </c>
      <c r="F26" s="11">
        <v>1</v>
      </c>
      <c r="G26" s="11">
        <v>5</v>
      </c>
      <c r="H26" s="11">
        <v>5</v>
      </c>
      <c r="I26" s="11">
        <v>2</v>
      </c>
      <c r="J26" s="11"/>
      <c r="K26" s="11"/>
      <c r="L26" s="11"/>
      <c r="M26" s="11"/>
      <c r="N26" s="11"/>
      <c r="O26" s="11"/>
      <c r="P26" s="11"/>
      <c r="Q26" s="11">
        <v>1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>
        <v>2</v>
      </c>
      <c r="AQ26" s="8">
        <f t="shared" si="0"/>
        <v>16</v>
      </c>
      <c r="AR26" s="6" t="s">
        <v>3</v>
      </c>
      <c r="AS26" s="27" t="s">
        <v>128</v>
      </c>
      <c r="AT26" s="12" t="s">
        <v>139</v>
      </c>
      <c r="AU26" s="4"/>
    </row>
    <row r="27" spans="1:47" x14ac:dyDescent="0.25">
      <c r="A27" s="4"/>
      <c r="B27" s="6">
        <v>23</v>
      </c>
      <c r="C27" s="37" t="s">
        <v>70</v>
      </c>
      <c r="D27" s="14" t="s">
        <v>71</v>
      </c>
      <c r="E27" s="15">
        <v>20589300085301</v>
      </c>
      <c r="F27" s="10"/>
      <c r="G27" s="10">
        <v>7</v>
      </c>
      <c r="H27" s="10"/>
      <c r="I27" s="10">
        <v>1</v>
      </c>
      <c r="J27" s="10"/>
      <c r="K27" s="10"/>
      <c r="L27" s="10"/>
      <c r="M27" s="10"/>
      <c r="N27" s="10"/>
      <c r="O27" s="10"/>
      <c r="P27" s="10"/>
      <c r="Q27" s="10">
        <v>1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9">
        <v>2</v>
      </c>
      <c r="AQ27" s="8">
        <f t="shared" si="0"/>
        <v>11</v>
      </c>
      <c r="AR27" s="6" t="s">
        <v>3</v>
      </c>
      <c r="AS27" s="26" t="s">
        <v>151</v>
      </c>
      <c r="AT27" s="6" t="s">
        <v>41</v>
      </c>
      <c r="AU27" s="4"/>
    </row>
    <row r="28" spans="1:47" x14ac:dyDescent="0.25">
      <c r="A28" s="4"/>
      <c r="B28" s="6">
        <v>25</v>
      </c>
      <c r="C28" s="37"/>
      <c r="D28" s="16" t="s">
        <v>90</v>
      </c>
      <c r="E28" s="15">
        <v>20589300085303</v>
      </c>
      <c r="F28" s="10"/>
      <c r="G28" s="10">
        <v>5</v>
      </c>
      <c r="H28" s="10"/>
      <c r="I28" s="10">
        <v>1</v>
      </c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9">
        <v>1</v>
      </c>
      <c r="AQ28" s="8">
        <f t="shared" si="0"/>
        <v>8</v>
      </c>
      <c r="AR28" s="6" t="s">
        <v>3</v>
      </c>
      <c r="AS28" s="26" t="s">
        <v>152</v>
      </c>
      <c r="AT28" s="6" t="s">
        <v>162</v>
      </c>
      <c r="AU28" s="4"/>
    </row>
    <row r="29" spans="1:47" x14ac:dyDescent="0.25">
      <c r="A29" s="4"/>
      <c r="B29" s="6">
        <v>26</v>
      </c>
      <c r="C29" s="37"/>
      <c r="D29" s="16" t="s">
        <v>91</v>
      </c>
      <c r="E29" s="15">
        <v>20589300085304</v>
      </c>
      <c r="F29" s="10"/>
      <c r="G29" s="10">
        <v>3</v>
      </c>
      <c r="H29" s="10"/>
      <c r="I29" s="10">
        <v>1</v>
      </c>
      <c r="J29" s="10"/>
      <c r="K29" s="10"/>
      <c r="L29" s="10"/>
      <c r="M29" s="10"/>
      <c r="N29" s="10"/>
      <c r="O29" s="10"/>
      <c r="P29" s="10"/>
      <c r="Q29" s="10">
        <v>1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9">
        <v>1</v>
      </c>
      <c r="AQ29" s="8">
        <f t="shared" si="0"/>
        <v>6</v>
      </c>
      <c r="AR29" s="6" t="s">
        <v>3</v>
      </c>
      <c r="AS29" s="26" t="s">
        <v>153</v>
      </c>
      <c r="AT29" s="6" t="s">
        <v>163</v>
      </c>
      <c r="AU29" s="4"/>
    </row>
    <row r="30" spans="1:47" x14ac:dyDescent="0.25">
      <c r="A30" s="4"/>
      <c r="B30" s="6">
        <v>27</v>
      </c>
      <c r="C30" s="37"/>
      <c r="D30" s="16" t="s">
        <v>92</v>
      </c>
      <c r="E30" s="15">
        <v>20589300085305</v>
      </c>
      <c r="F30" s="10"/>
      <c r="G30" s="10">
        <v>6</v>
      </c>
      <c r="H30" s="10"/>
      <c r="I30" s="10">
        <v>0</v>
      </c>
      <c r="J30" s="10"/>
      <c r="K30" s="10"/>
      <c r="L30" s="10"/>
      <c r="M30" s="10"/>
      <c r="N30" s="10"/>
      <c r="O30" s="10"/>
      <c r="P30" s="10"/>
      <c r="Q30" s="10">
        <v>1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9">
        <v>1</v>
      </c>
      <c r="AQ30" s="8">
        <f t="shared" si="0"/>
        <v>8</v>
      </c>
      <c r="AR30" s="6" t="s">
        <v>3</v>
      </c>
      <c r="AS30" s="26" t="s">
        <v>154</v>
      </c>
      <c r="AT30" s="6" t="s">
        <v>37</v>
      </c>
      <c r="AU30" s="4"/>
    </row>
    <row r="31" spans="1:47" x14ac:dyDescent="0.25">
      <c r="A31" s="4"/>
      <c r="B31" s="6">
        <v>28</v>
      </c>
      <c r="C31" s="37"/>
      <c r="D31" s="16" t="s">
        <v>93</v>
      </c>
      <c r="E31" s="15">
        <v>20589300085306</v>
      </c>
      <c r="F31" s="10"/>
      <c r="G31" s="10">
        <v>5</v>
      </c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>
        <v>1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9">
        <v>1</v>
      </c>
      <c r="AQ31" s="8">
        <f t="shared" si="0"/>
        <v>8</v>
      </c>
      <c r="AR31" s="6" t="s">
        <v>3</v>
      </c>
      <c r="AS31" s="26" t="s">
        <v>155</v>
      </c>
      <c r="AT31" s="6" t="s">
        <v>36</v>
      </c>
      <c r="AU31" s="4"/>
    </row>
    <row r="32" spans="1:47" x14ac:dyDescent="0.25">
      <c r="A32" s="4"/>
      <c r="B32" s="6">
        <v>29</v>
      </c>
      <c r="C32" s="37"/>
      <c r="D32" s="16" t="s">
        <v>94</v>
      </c>
      <c r="E32" s="15">
        <v>20589300085307</v>
      </c>
      <c r="F32" s="10"/>
      <c r="G32" s="10">
        <v>2</v>
      </c>
      <c r="H32" s="10"/>
      <c r="I32" s="10">
        <v>1</v>
      </c>
      <c r="J32" s="10"/>
      <c r="K32" s="10"/>
      <c r="L32" s="10"/>
      <c r="M32" s="10"/>
      <c r="N32" s="10"/>
      <c r="O32" s="10"/>
      <c r="P32" s="10"/>
      <c r="Q32" s="10">
        <v>1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9">
        <v>1</v>
      </c>
      <c r="AQ32" s="8">
        <f t="shared" si="0"/>
        <v>5</v>
      </c>
      <c r="AR32" s="6" t="s">
        <v>3</v>
      </c>
      <c r="AS32" s="26" t="s">
        <v>155</v>
      </c>
      <c r="AT32" s="6" t="s">
        <v>36</v>
      </c>
      <c r="AU32" s="4"/>
    </row>
    <row r="33" spans="1:47" x14ac:dyDescent="0.25">
      <c r="A33" s="4"/>
      <c r="B33" s="6">
        <v>30</v>
      </c>
      <c r="C33" s="37"/>
      <c r="D33" s="16" t="s">
        <v>95</v>
      </c>
      <c r="E33" s="15">
        <v>20589300085308</v>
      </c>
      <c r="F33" s="10"/>
      <c r="G33" s="10">
        <v>9</v>
      </c>
      <c r="H33" s="10"/>
      <c r="I33" s="10">
        <v>1</v>
      </c>
      <c r="J33" s="10"/>
      <c r="K33" s="10"/>
      <c r="L33" s="10"/>
      <c r="M33" s="10"/>
      <c r="N33" s="10"/>
      <c r="O33" s="10"/>
      <c r="P33" s="10"/>
      <c r="Q33" s="10">
        <v>1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9">
        <v>1</v>
      </c>
      <c r="AQ33" s="8">
        <f t="shared" si="0"/>
        <v>12</v>
      </c>
      <c r="AR33" s="6" t="s">
        <v>3</v>
      </c>
      <c r="AS33" s="26" t="s">
        <v>156</v>
      </c>
      <c r="AT33" s="6" t="s">
        <v>164</v>
      </c>
      <c r="AU33" s="4"/>
    </row>
    <row r="34" spans="1:47" x14ac:dyDescent="0.25">
      <c r="A34" s="4"/>
      <c r="B34" s="6">
        <v>31</v>
      </c>
      <c r="C34" s="37"/>
      <c r="D34" s="16" t="s">
        <v>96</v>
      </c>
      <c r="E34" s="15">
        <v>20589300085309</v>
      </c>
      <c r="F34" s="10"/>
      <c r="G34" s="10">
        <v>14</v>
      </c>
      <c r="H34" s="10"/>
      <c r="I34" s="10">
        <v>1</v>
      </c>
      <c r="J34" s="10"/>
      <c r="K34" s="10"/>
      <c r="L34" s="10"/>
      <c r="M34" s="10"/>
      <c r="N34" s="10"/>
      <c r="O34" s="10"/>
      <c r="P34" s="10"/>
      <c r="Q34" s="10">
        <v>1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9">
        <v>1</v>
      </c>
      <c r="AQ34" s="8">
        <f t="shared" si="0"/>
        <v>17</v>
      </c>
      <c r="AR34" s="6" t="s">
        <v>42</v>
      </c>
      <c r="AS34" s="26" t="s">
        <v>157</v>
      </c>
      <c r="AT34" s="6" t="s">
        <v>165</v>
      </c>
      <c r="AU34" s="4"/>
    </row>
    <row r="35" spans="1:47" x14ac:dyDescent="0.25">
      <c r="A35" s="4"/>
      <c r="B35" s="6">
        <v>32</v>
      </c>
      <c r="C35" s="37"/>
      <c r="D35" s="16" t="s">
        <v>97</v>
      </c>
      <c r="E35" s="15">
        <v>20589300085310</v>
      </c>
      <c r="F35" s="10"/>
      <c r="G35" s="10">
        <v>7</v>
      </c>
      <c r="H35" s="10"/>
      <c r="I35" s="10">
        <v>0</v>
      </c>
      <c r="J35" s="10"/>
      <c r="K35" s="10"/>
      <c r="L35" s="10"/>
      <c r="M35" s="10"/>
      <c r="N35" s="10"/>
      <c r="O35" s="10"/>
      <c r="P35" s="10"/>
      <c r="Q35" s="10">
        <v>1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9">
        <v>1</v>
      </c>
      <c r="AQ35" s="8">
        <f t="shared" si="0"/>
        <v>9</v>
      </c>
      <c r="AR35" s="6" t="s">
        <v>3</v>
      </c>
      <c r="AS35" s="26" t="s">
        <v>158</v>
      </c>
      <c r="AT35" s="6" t="s">
        <v>163</v>
      </c>
      <c r="AU35" s="4"/>
    </row>
    <row r="36" spans="1:47" s="3" customFormat="1" x14ac:dyDescent="0.25">
      <c r="A36" s="4"/>
      <c r="B36" s="6">
        <v>33</v>
      </c>
      <c r="C36" s="37"/>
      <c r="D36" s="16" t="s">
        <v>98</v>
      </c>
      <c r="E36" s="15">
        <v>20589300085311</v>
      </c>
      <c r="F36" s="10"/>
      <c r="G36" s="10"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>
        <v>1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9">
        <v>0</v>
      </c>
      <c r="AQ36" s="8">
        <f t="shared" si="0"/>
        <v>1</v>
      </c>
      <c r="AR36" s="6" t="s">
        <v>3</v>
      </c>
      <c r="AS36" s="26" t="s">
        <v>159</v>
      </c>
      <c r="AT36" s="6" t="s">
        <v>36</v>
      </c>
      <c r="AU36" s="4"/>
    </row>
    <row r="37" spans="1:47" x14ac:dyDescent="0.25">
      <c r="A37" s="4"/>
      <c r="B37" s="6"/>
      <c r="C37" s="37"/>
      <c r="D37" s="16" t="s">
        <v>99</v>
      </c>
      <c r="E37" s="17">
        <v>20589300085312</v>
      </c>
      <c r="F37" s="10">
        <v>1</v>
      </c>
      <c r="G37" s="10">
        <v>4</v>
      </c>
      <c r="H37" s="10">
        <v>7</v>
      </c>
      <c r="I37" s="10">
        <v>1</v>
      </c>
      <c r="J37" s="10"/>
      <c r="K37" s="10"/>
      <c r="L37" s="10"/>
      <c r="M37" s="10"/>
      <c r="N37" s="10"/>
      <c r="O37" s="10"/>
      <c r="P37" s="10"/>
      <c r="Q37" s="10">
        <v>1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9">
        <v>2</v>
      </c>
      <c r="AQ37" s="8">
        <f t="shared" si="0"/>
        <v>16</v>
      </c>
      <c r="AR37" s="6" t="s">
        <v>150</v>
      </c>
      <c r="AS37" s="26" t="s">
        <v>160</v>
      </c>
      <c r="AT37" s="6" t="s">
        <v>166</v>
      </c>
      <c r="AU37" s="4"/>
    </row>
    <row r="38" spans="1:47" x14ac:dyDescent="0.25">
      <c r="A38" s="4"/>
      <c r="B38" s="6">
        <v>34</v>
      </c>
      <c r="C38" s="37"/>
      <c r="D38" s="10" t="s">
        <v>100</v>
      </c>
      <c r="E38" s="17">
        <v>205893001094</v>
      </c>
      <c r="F38" s="10"/>
      <c r="G38" s="10">
        <v>9</v>
      </c>
      <c r="H38" s="10"/>
      <c r="I38" s="10">
        <v>1</v>
      </c>
      <c r="J38" s="10"/>
      <c r="K38" s="10"/>
      <c r="L38" s="10"/>
      <c r="M38" s="10"/>
      <c r="N38" s="10"/>
      <c r="O38" s="10"/>
      <c r="P38" s="10"/>
      <c r="Q38" s="10">
        <v>1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9">
        <v>1</v>
      </c>
      <c r="AQ38" s="8">
        <f t="shared" si="0"/>
        <v>12</v>
      </c>
      <c r="AR38" s="6" t="s">
        <v>3</v>
      </c>
      <c r="AS38" s="26" t="s">
        <v>161</v>
      </c>
      <c r="AT38" s="6" t="s">
        <v>167</v>
      </c>
      <c r="AU38" s="4"/>
    </row>
    <row r="39" spans="1:47" s="3" customFormat="1" ht="15" customHeight="1" x14ac:dyDescent="0.25">
      <c r="A39" s="4"/>
      <c r="B39" s="6">
        <v>35</v>
      </c>
      <c r="C39" s="36" t="s">
        <v>74</v>
      </c>
      <c r="D39" s="10" t="s">
        <v>101</v>
      </c>
      <c r="E39" s="17">
        <v>205893000560</v>
      </c>
      <c r="F39" s="19">
        <v>0</v>
      </c>
      <c r="G39" s="19">
        <v>0</v>
      </c>
      <c r="H39" s="19">
        <v>0</v>
      </c>
      <c r="I39" s="19"/>
      <c r="J39" s="19">
        <v>0</v>
      </c>
      <c r="K39" s="19">
        <v>0</v>
      </c>
      <c r="L39" s="19">
        <v>2</v>
      </c>
      <c r="M39" s="19">
        <v>2</v>
      </c>
      <c r="N39" s="19"/>
      <c r="O39" s="19"/>
      <c r="P39" s="19">
        <v>3</v>
      </c>
      <c r="Q39" s="19">
        <v>2</v>
      </c>
      <c r="R39" s="19"/>
      <c r="S39" s="19">
        <v>6</v>
      </c>
      <c r="T39" s="19"/>
      <c r="U39" s="19"/>
      <c r="V39" s="19"/>
      <c r="W39" s="19"/>
      <c r="X39" s="19"/>
      <c r="Y39" s="19"/>
      <c r="Z39" s="19"/>
      <c r="AA39" s="19">
        <v>1</v>
      </c>
      <c r="AB39" s="19"/>
      <c r="AC39" s="19"/>
      <c r="AD39" s="19"/>
      <c r="AE39" s="19">
        <v>2</v>
      </c>
      <c r="AF39" s="19"/>
      <c r="AG39" s="19"/>
      <c r="AH39" s="19"/>
      <c r="AI39" s="19"/>
      <c r="AJ39" s="19"/>
      <c r="AK39" s="19"/>
      <c r="AL39" s="19">
        <v>2</v>
      </c>
      <c r="AM39" s="19"/>
      <c r="AN39" s="19"/>
      <c r="AO39" s="19"/>
      <c r="AP39" s="18"/>
      <c r="AQ39" s="8">
        <f t="shared" si="0"/>
        <v>20</v>
      </c>
      <c r="AR39" s="23" t="s">
        <v>2</v>
      </c>
      <c r="AS39" s="28" t="s">
        <v>4</v>
      </c>
      <c r="AT39" s="23" t="s">
        <v>5</v>
      </c>
      <c r="AU39" s="4"/>
    </row>
    <row r="40" spans="1:47" x14ac:dyDescent="0.25">
      <c r="A40" s="4"/>
      <c r="B40" s="6">
        <v>36</v>
      </c>
      <c r="C40" s="36"/>
      <c r="D40" s="10" t="s">
        <v>102</v>
      </c>
      <c r="E40" s="17">
        <v>205893001647</v>
      </c>
      <c r="F40" s="10">
        <v>1</v>
      </c>
      <c r="G40" s="10">
        <v>4</v>
      </c>
      <c r="H40" s="10">
        <v>0</v>
      </c>
      <c r="I40" s="10">
        <v>1</v>
      </c>
      <c r="J40" s="10">
        <v>0</v>
      </c>
      <c r="K40" s="10">
        <v>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>
        <v>1</v>
      </c>
      <c r="AM40" s="10"/>
      <c r="AN40" s="10"/>
      <c r="AO40" s="10"/>
      <c r="AP40" s="9"/>
      <c r="AQ40" s="8">
        <f t="shared" si="0"/>
        <v>8</v>
      </c>
      <c r="AR40" s="6" t="s">
        <v>6</v>
      </c>
      <c r="AS40" s="26" t="s">
        <v>7</v>
      </c>
      <c r="AT40" s="6" t="s">
        <v>164</v>
      </c>
      <c r="AU40" s="4"/>
    </row>
    <row r="41" spans="1:47" x14ac:dyDescent="0.25">
      <c r="A41" s="4"/>
      <c r="B41" s="6">
        <v>37</v>
      </c>
      <c r="C41" s="36"/>
      <c r="D41" s="10" t="s">
        <v>103</v>
      </c>
      <c r="E41" s="17">
        <v>205893000926</v>
      </c>
      <c r="F41" s="10">
        <v>1</v>
      </c>
      <c r="G41" s="10">
        <v>5</v>
      </c>
      <c r="H41" s="10">
        <v>0</v>
      </c>
      <c r="I41" s="10">
        <v>1</v>
      </c>
      <c r="J41" s="10">
        <v>1</v>
      </c>
      <c r="K41" s="10">
        <v>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9"/>
      <c r="AQ41" s="8">
        <f t="shared" si="0"/>
        <v>9</v>
      </c>
      <c r="AR41" s="6" t="s">
        <v>6</v>
      </c>
      <c r="AS41" s="26" t="s">
        <v>8</v>
      </c>
      <c r="AT41" s="6" t="s">
        <v>164</v>
      </c>
      <c r="AU41" s="4"/>
    </row>
    <row r="42" spans="1:47" x14ac:dyDescent="0.25">
      <c r="A42" s="4"/>
      <c r="B42" s="6">
        <v>38</v>
      </c>
      <c r="C42" s="36"/>
      <c r="D42" s="10" t="s">
        <v>9</v>
      </c>
      <c r="E42" s="17">
        <v>205893001256</v>
      </c>
      <c r="F42" s="10">
        <v>2</v>
      </c>
      <c r="G42" s="10">
        <v>5</v>
      </c>
      <c r="H42" s="10">
        <v>0</v>
      </c>
      <c r="I42" s="10">
        <v>1</v>
      </c>
      <c r="J42" s="10">
        <v>1</v>
      </c>
      <c r="K42" s="10">
        <v>1</v>
      </c>
      <c r="L42" s="10"/>
      <c r="M42" s="10">
        <v>1</v>
      </c>
      <c r="N42" s="10"/>
      <c r="O42" s="10"/>
      <c r="P42" s="10"/>
      <c r="Q42" s="10"/>
      <c r="R42" s="10"/>
      <c r="S42" s="10">
        <v>1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1</v>
      </c>
      <c r="AF42" s="10"/>
      <c r="AG42" s="10"/>
      <c r="AH42" s="10"/>
      <c r="AI42" s="10"/>
      <c r="AJ42" s="10"/>
      <c r="AK42" s="10"/>
      <c r="AL42" s="10">
        <v>1</v>
      </c>
      <c r="AM42" s="10"/>
      <c r="AN42" s="10"/>
      <c r="AO42" s="10"/>
      <c r="AP42" s="9"/>
      <c r="AQ42" s="8">
        <f t="shared" si="0"/>
        <v>14</v>
      </c>
      <c r="AR42" s="6" t="s">
        <v>6</v>
      </c>
      <c r="AS42" s="26" t="s">
        <v>10</v>
      </c>
      <c r="AT42" s="6" t="s">
        <v>36</v>
      </c>
      <c r="AU42" s="4"/>
    </row>
    <row r="43" spans="1:47" x14ac:dyDescent="0.25">
      <c r="A43" s="4"/>
      <c r="B43" s="6">
        <v>39</v>
      </c>
      <c r="C43" s="36"/>
      <c r="D43" s="10" t="s">
        <v>11</v>
      </c>
      <c r="E43" s="17">
        <v>205893000837</v>
      </c>
      <c r="F43" s="10">
        <v>2</v>
      </c>
      <c r="G43" s="10">
        <v>6</v>
      </c>
      <c r="H43" s="10">
        <v>0</v>
      </c>
      <c r="I43" s="10">
        <v>1</v>
      </c>
      <c r="J43" s="10">
        <v>1</v>
      </c>
      <c r="K43" s="10">
        <v>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>
        <v>1</v>
      </c>
      <c r="AM43" s="10"/>
      <c r="AN43" s="10"/>
      <c r="AO43" s="10"/>
      <c r="AP43" s="9"/>
      <c r="AQ43" s="8">
        <f t="shared" si="0"/>
        <v>12</v>
      </c>
      <c r="AR43" s="6" t="s">
        <v>12</v>
      </c>
      <c r="AS43" s="26" t="s">
        <v>13</v>
      </c>
      <c r="AT43" s="6" t="s">
        <v>36</v>
      </c>
      <c r="AU43" s="4"/>
    </row>
    <row r="44" spans="1:47" ht="30" x14ac:dyDescent="0.25">
      <c r="A44" s="4"/>
      <c r="B44" s="6">
        <v>40</v>
      </c>
      <c r="C44" s="36"/>
      <c r="D44" s="10" t="s">
        <v>14</v>
      </c>
      <c r="E44" s="17">
        <v>205893001159</v>
      </c>
      <c r="F44" s="10">
        <v>1</v>
      </c>
      <c r="G44" s="10">
        <v>3</v>
      </c>
      <c r="H44" s="10">
        <v>0</v>
      </c>
      <c r="I44" s="10">
        <v>1</v>
      </c>
      <c r="J44" s="10">
        <v>0</v>
      </c>
      <c r="K44" s="10">
        <v>1</v>
      </c>
      <c r="L44" s="10"/>
      <c r="M44" s="10"/>
      <c r="N44" s="10"/>
      <c r="O44" s="10"/>
      <c r="P44" s="10"/>
      <c r="Q44" s="10">
        <v>1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9"/>
      <c r="AQ44" s="8">
        <f t="shared" si="0"/>
        <v>7</v>
      </c>
      <c r="AR44" s="6" t="s">
        <v>15</v>
      </c>
      <c r="AS44" s="26" t="s">
        <v>16</v>
      </c>
      <c r="AT44" s="6" t="s">
        <v>168</v>
      </c>
      <c r="AU44" s="4"/>
    </row>
    <row r="45" spans="1:47" x14ac:dyDescent="0.25">
      <c r="A45" s="4"/>
      <c r="B45" s="6">
        <v>41</v>
      </c>
      <c r="C45" s="36"/>
      <c r="D45" s="10" t="s">
        <v>17</v>
      </c>
      <c r="E45" s="17">
        <v>205893000829</v>
      </c>
      <c r="F45" s="10">
        <v>2</v>
      </c>
      <c r="G45" s="10">
        <v>7</v>
      </c>
      <c r="H45" s="10">
        <v>0</v>
      </c>
      <c r="I45" s="10">
        <v>1</v>
      </c>
      <c r="J45" s="10">
        <v>0</v>
      </c>
      <c r="K45" s="10">
        <v>1</v>
      </c>
      <c r="L45" s="10"/>
      <c r="M45" s="10">
        <v>1</v>
      </c>
      <c r="N45" s="10"/>
      <c r="O45" s="10"/>
      <c r="P45" s="10"/>
      <c r="Q45" s="10">
        <v>1</v>
      </c>
      <c r="R45" s="10"/>
      <c r="S45" s="10">
        <v>1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1</v>
      </c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9"/>
      <c r="AQ45" s="8">
        <f t="shared" si="0"/>
        <v>15</v>
      </c>
      <c r="AR45" s="6" t="s">
        <v>18</v>
      </c>
      <c r="AS45" s="26" t="s">
        <v>19</v>
      </c>
      <c r="AT45" s="6" t="s">
        <v>36</v>
      </c>
      <c r="AU45" s="4"/>
    </row>
    <row r="46" spans="1:47" x14ac:dyDescent="0.25">
      <c r="A46" s="4"/>
      <c r="B46" s="6">
        <v>42</v>
      </c>
      <c r="C46" s="36"/>
      <c r="D46" s="10" t="s">
        <v>20</v>
      </c>
      <c r="E46" s="17">
        <v>205893001451</v>
      </c>
      <c r="F46" s="10">
        <v>3</v>
      </c>
      <c r="G46" s="10">
        <v>10</v>
      </c>
      <c r="H46" s="10">
        <v>0</v>
      </c>
      <c r="I46" s="10">
        <v>1</v>
      </c>
      <c r="J46" s="10">
        <v>0</v>
      </c>
      <c r="K46" s="10">
        <v>1</v>
      </c>
      <c r="L46" s="10"/>
      <c r="M46" s="10"/>
      <c r="N46" s="10"/>
      <c r="O46" s="10"/>
      <c r="P46" s="10"/>
      <c r="Q46" s="10">
        <v>1</v>
      </c>
      <c r="R46" s="10"/>
      <c r="S46" s="10">
        <v>1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9"/>
      <c r="AQ46" s="8">
        <f t="shared" si="0"/>
        <v>17</v>
      </c>
      <c r="AR46" s="6" t="s">
        <v>21</v>
      </c>
      <c r="AS46" s="26" t="s">
        <v>22</v>
      </c>
      <c r="AT46" s="6" t="s">
        <v>164</v>
      </c>
      <c r="AU46" s="4"/>
    </row>
    <row r="47" spans="1:47" x14ac:dyDescent="0.25">
      <c r="A47" s="4"/>
      <c r="B47" s="6">
        <v>43</v>
      </c>
      <c r="C47" s="36"/>
      <c r="D47" s="10" t="s">
        <v>23</v>
      </c>
      <c r="E47" s="17">
        <v>205893000586</v>
      </c>
      <c r="F47" s="10">
        <v>2</v>
      </c>
      <c r="G47" s="10">
        <v>6</v>
      </c>
      <c r="H47" s="10">
        <v>0</v>
      </c>
      <c r="I47" s="10">
        <v>1</v>
      </c>
      <c r="J47" s="10">
        <v>1</v>
      </c>
      <c r="K47" s="10">
        <v>1</v>
      </c>
      <c r="L47" s="10"/>
      <c r="M47" s="10"/>
      <c r="N47" s="10"/>
      <c r="O47" s="10"/>
      <c r="P47" s="10"/>
      <c r="Q47" s="10">
        <v>1</v>
      </c>
      <c r="R47" s="10"/>
      <c r="S47" s="10">
        <v>1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>
        <v>1</v>
      </c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9"/>
      <c r="AQ47" s="8">
        <f t="shared" si="0"/>
        <v>14</v>
      </c>
      <c r="AR47" s="6" t="s">
        <v>24</v>
      </c>
      <c r="AS47" s="26" t="s">
        <v>25</v>
      </c>
      <c r="AT47" s="6" t="s">
        <v>162</v>
      </c>
      <c r="AU47" s="4"/>
    </row>
    <row r="48" spans="1:47" ht="30" x14ac:dyDescent="0.25">
      <c r="A48" s="4"/>
      <c r="B48" s="6">
        <v>44</v>
      </c>
      <c r="C48" s="36"/>
      <c r="D48" s="10" t="s">
        <v>26</v>
      </c>
      <c r="E48" s="17">
        <v>205893001833</v>
      </c>
      <c r="F48" s="10">
        <v>2</v>
      </c>
      <c r="G48" s="10">
        <v>7</v>
      </c>
      <c r="H48" s="10">
        <v>0</v>
      </c>
      <c r="I48" s="10">
        <v>1</v>
      </c>
      <c r="J48" s="10">
        <v>0</v>
      </c>
      <c r="K48" s="10">
        <v>1</v>
      </c>
      <c r="L48" s="10"/>
      <c r="M48" s="10">
        <v>1</v>
      </c>
      <c r="N48" s="10"/>
      <c r="O48" s="10"/>
      <c r="P48" s="10"/>
      <c r="Q48" s="10">
        <v>1</v>
      </c>
      <c r="R48" s="10"/>
      <c r="S48" s="10">
        <v>1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1</v>
      </c>
      <c r="AF48" s="10"/>
      <c r="AG48" s="10"/>
      <c r="AH48" s="10"/>
      <c r="AI48" s="10"/>
      <c r="AJ48" s="10"/>
      <c r="AK48" s="10"/>
      <c r="AL48" s="10">
        <v>1</v>
      </c>
      <c r="AM48" s="10"/>
      <c r="AN48" s="10"/>
      <c r="AO48" s="10"/>
      <c r="AP48" s="9"/>
      <c r="AQ48" s="8">
        <f t="shared" si="0"/>
        <v>16</v>
      </c>
      <c r="AR48" s="6" t="s">
        <v>6</v>
      </c>
      <c r="AS48" s="26" t="s">
        <v>27</v>
      </c>
      <c r="AT48" s="6" t="s">
        <v>169</v>
      </c>
      <c r="AU48" s="4"/>
    </row>
    <row r="49" spans="1:47" ht="45" x14ac:dyDescent="0.25">
      <c r="A49" s="4"/>
      <c r="B49" s="6">
        <v>45</v>
      </c>
      <c r="C49" s="36"/>
      <c r="D49" s="10" t="s">
        <v>28</v>
      </c>
      <c r="E49" s="17">
        <v>205893001141</v>
      </c>
      <c r="F49" s="10">
        <v>1</v>
      </c>
      <c r="G49" s="10">
        <v>3</v>
      </c>
      <c r="H49" s="10">
        <v>0</v>
      </c>
      <c r="I49" s="10">
        <v>1</v>
      </c>
      <c r="J49" s="10">
        <v>1</v>
      </c>
      <c r="K49" s="10">
        <v>1</v>
      </c>
      <c r="L49" s="10"/>
      <c r="M49" s="10"/>
      <c r="N49" s="10"/>
      <c r="O49" s="10"/>
      <c r="P49" s="10"/>
      <c r="Q49" s="10">
        <v>1</v>
      </c>
      <c r="R49" s="10"/>
      <c r="S49" s="10">
        <v>1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1</v>
      </c>
      <c r="AF49" s="10"/>
      <c r="AG49" s="10"/>
      <c r="AH49" s="10"/>
      <c r="AI49" s="10"/>
      <c r="AJ49" s="10"/>
      <c r="AK49" s="10"/>
      <c r="AL49" s="10">
        <v>1</v>
      </c>
      <c r="AM49" s="10"/>
      <c r="AN49" s="10"/>
      <c r="AO49" s="10"/>
      <c r="AP49" s="9"/>
      <c r="AQ49" s="8">
        <f t="shared" si="0"/>
        <v>11</v>
      </c>
      <c r="AR49" s="6" t="s">
        <v>21</v>
      </c>
      <c r="AS49" s="26" t="s">
        <v>29</v>
      </c>
      <c r="AT49" s="6" t="s">
        <v>36</v>
      </c>
      <c r="AU49" s="4"/>
    </row>
    <row r="50" spans="1:47" ht="60" x14ac:dyDescent="0.25">
      <c r="A50" s="4"/>
      <c r="B50" s="6">
        <v>46</v>
      </c>
      <c r="C50" s="36"/>
      <c r="D50" s="10" t="s">
        <v>30</v>
      </c>
      <c r="E50" s="17">
        <v>205893000438</v>
      </c>
      <c r="F50" s="10">
        <v>1</v>
      </c>
      <c r="G50" s="10">
        <v>5</v>
      </c>
      <c r="H50" s="10">
        <v>0</v>
      </c>
      <c r="I50" s="10">
        <v>1</v>
      </c>
      <c r="J50" s="10">
        <v>0</v>
      </c>
      <c r="K50" s="10">
        <v>1</v>
      </c>
      <c r="L50" s="10"/>
      <c r="M50" s="10"/>
      <c r="N50" s="10"/>
      <c r="O50" s="10"/>
      <c r="P50" s="10"/>
      <c r="Q50" s="10"/>
      <c r="R50" s="10"/>
      <c r="S50" s="10">
        <v>1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1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9"/>
      <c r="AQ50" s="8">
        <f t="shared" si="0"/>
        <v>10</v>
      </c>
      <c r="AR50" s="6" t="s">
        <v>21</v>
      </c>
      <c r="AS50" s="26" t="s">
        <v>31</v>
      </c>
      <c r="AT50" s="6" t="s">
        <v>164</v>
      </c>
      <c r="AU50" s="4"/>
    </row>
    <row r="51" spans="1:47" x14ac:dyDescent="0.25">
      <c r="A51" s="4"/>
      <c r="B51" s="4"/>
      <c r="C51" s="4"/>
      <c r="D51" s="4"/>
      <c r="E51" s="4"/>
      <c r="F51" s="4">
        <f>SUM(F5:F50)</f>
        <v>60</v>
      </c>
      <c r="G51" s="4">
        <f t="shared" ref="G51:AL51" si="1">SUM(G5:G50)</f>
        <v>721</v>
      </c>
      <c r="H51" s="4">
        <f t="shared" si="1"/>
        <v>415</v>
      </c>
      <c r="I51" s="4">
        <f t="shared" si="1"/>
        <v>72</v>
      </c>
      <c r="J51" s="4">
        <f t="shared" si="1"/>
        <v>37</v>
      </c>
      <c r="K51" s="4">
        <f t="shared" si="1"/>
        <v>20</v>
      </c>
      <c r="L51" s="4">
        <f t="shared" si="1"/>
        <v>4</v>
      </c>
      <c r="M51" s="4">
        <f t="shared" si="1"/>
        <v>15</v>
      </c>
      <c r="N51" s="20">
        <f t="shared" si="1"/>
        <v>9</v>
      </c>
      <c r="O51" s="4">
        <f t="shared" si="1"/>
        <v>2</v>
      </c>
      <c r="P51" s="4">
        <f t="shared" si="1"/>
        <v>3</v>
      </c>
      <c r="Q51" s="4">
        <f t="shared" si="1"/>
        <v>103</v>
      </c>
      <c r="R51" s="20">
        <v>2</v>
      </c>
      <c r="S51" s="20">
        <f t="shared" si="1"/>
        <v>98</v>
      </c>
      <c r="T51" s="4">
        <f t="shared" si="1"/>
        <v>2</v>
      </c>
      <c r="U51" s="4">
        <f t="shared" si="1"/>
        <v>6</v>
      </c>
      <c r="V51" s="4">
        <f t="shared" si="1"/>
        <v>3</v>
      </c>
      <c r="W51" s="4">
        <f t="shared" si="1"/>
        <v>23</v>
      </c>
      <c r="X51" s="4">
        <f t="shared" si="1"/>
        <v>5</v>
      </c>
      <c r="Y51" s="20">
        <f t="shared" si="1"/>
        <v>3</v>
      </c>
      <c r="Z51" s="4">
        <f t="shared" si="1"/>
        <v>9</v>
      </c>
      <c r="AA51" s="4">
        <f t="shared" si="1"/>
        <v>2</v>
      </c>
      <c r="AB51" s="4">
        <f t="shared" si="1"/>
        <v>10</v>
      </c>
      <c r="AC51" s="4">
        <f t="shared" si="1"/>
        <v>1</v>
      </c>
      <c r="AD51" s="4">
        <f t="shared" si="1"/>
        <v>2</v>
      </c>
      <c r="AE51" s="4">
        <f t="shared" si="1"/>
        <v>8</v>
      </c>
      <c r="AF51" s="4">
        <f t="shared" si="1"/>
        <v>1</v>
      </c>
      <c r="AG51" s="4">
        <f t="shared" si="1"/>
        <v>1</v>
      </c>
      <c r="AH51" s="4">
        <f t="shared" si="1"/>
        <v>1</v>
      </c>
      <c r="AI51" s="4">
        <f t="shared" si="1"/>
        <v>3</v>
      </c>
      <c r="AJ51" s="4">
        <f t="shared" si="1"/>
        <v>10</v>
      </c>
      <c r="AK51" s="4">
        <v>43</v>
      </c>
      <c r="AL51" s="4">
        <f t="shared" si="1"/>
        <v>22</v>
      </c>
      <c r="AM51" s="4">
        <f>SUM(AM5:AM50)</f>
        <v>1</v>
      </c>
      <c r="AN51" s="4">
        <f t="shared" ref="AN51:AP51" si="2">SUM(AN5:AN50)</f>
        <v>1</v>
      </c>
      <c r="AO51" s="4">
        <f t="shared" si="2"/>
        <v>5</v>
      </c>
      <c r="AP51" s="4">
        <f t="shared" si="2"/>
        <v>67</v>
      </c>
      <c r="AQ51" s="4"/>
      <c r="AR51" s="24"/>
      <c r="AS51" s="29"/>
      <c r="AT51" s="24"/>
      <c r="AU51" s="4"/>
    </row>
    <row r="52" spans="1:4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24"/>
      <c r="AS52" s="29"/>
      <c r="AT52" s="24"/>
      <c r="AU52" s="4"/>
    </row>
    <row r="53" spans="1:4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24"/>
      <c r="AS53" s="29"/>
      <c r="AT53" s="24"/>
      <c r="AU53" s="4"/>
    </row>
    <row r="54" spans="1:4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24"/>
      <c r="AS54" s="29"/>
      <c r="AT54" s="24"/>
      <c r="AU54" s="4"/>
    </row>
    <row r="55" spans="1:4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24"/>
      <c r="AS55" s="29"/>
      <c r="AT55" s="24"/>
      <c r="AU55" s="4"/>
    </row>
    <row r="56" spans="1:4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24"/>
      <c r="AS56" s="29"/>
      <c r="AT56" s="24"/>
      <c r="AU56" s="4"/>
    </row>
    <row r="57" spans="1:4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24"/>
      <c r="AS57" s="29"/>
      <c r="AT57" s="24"/>
      <c r="AU57" s="4"/>
    </row>
    <row r="58" spans="1:4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24"/>
      <c r="AS58" s="29"/>
      <c r="AT58" s="24"/>
      <c r="AU58" s="4"/>
    </row>
    <row r="59" spans="1:4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24"/>
      <c r="AS59" s="29"/>
      <c r="AT59" s="24"/>
      <c r="AU59" s="4"/>
    </row>
    <row r="60" spans="1:4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24"/>
      <c r="AS60" s="29"/>
      <c r="AT60" s="24"/>
      <c r="AU60" s="4"/>
    </row>
    <row r="61" spans="1:4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24"/>
      <c r="AS61" s="29"/>
      <c r="AT61" s="24"/>
      <c r="AU61" s="4"/>
    </row>
    <row r="62" spans="1:4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24"/>
      <c r="AS62" s="29"/>
      <c r="AT62" s="24"/>
      <c r="AU62" s="4"/>
    </row>
  </sheetData>
  <mergeCells count="10">
    <mergeCell ref="A13:A26"/>
    <mergeCell ref="C13:C26"/>
    <mergeCell ref="C27:C38"/>
    <mergeCell ref="C39:C50"/>
    <mergeCell ref="A1:AT1"/>
    <mergeCell ref="A2:AQ2"/>
    <mergeCell ref="A3:D3"/>
    <mergeCell ref="A4:C4"/>
    <mergeCell ref="A5:A11"/>
    <mergeCell ref="C5:C11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1" workbookViewId="0">
      <selection activeCell="A52" sqref="A52"/>
    </sheetView>
  </sheetViews>
  <sheetFormatPr baseColWidth="10" defaultRowHeight="15" x14ac:dyDescent="0.25"/>
  <cols>
    <col min="1" max="1" width="53.42578125" customWidth="1"/>
    <col min="2" max="2" width="37.85546875" customWidth="1"/>
  </cols>
  <sheetData>
    <row r="1" spans="1:3" s="48" customFormat="1" ht="15.75" x14ac:dyDescent="0.25">
      <c r="A1" s="46" t="s">
        <v>180</v>
      </c>
      <c r="B1" s="47" t="s">
        <v>181</v>
      </c>
    </row>
    <row r="2" spans="1:3" s="48" customFormat="1" x14ac:dyDescent="0.25">
      <c r="A2" s="49" t="s">
        <v>182</v>
      </c>
      <c r="B2" s="50" t="s">
        <v>183</v>
      </c>
    </row>
    <row r="3" spans="1:3" s="48" customFormat="1" x14ac:dyDescent="0.25">
      <c r="A3" s="51" t="s">
        <v>184</v>
      </c>
      <c r="B3" s="52" t="s">
        <v>185</v>
      </c>
    </row>
    <row r="4" spans="1:3" s="48" customFormat="1" x14ac:dyDescent="0.25">
      <c r="A4" s="51" t="s">
        <v>186</v>
      </c>
      <c r="B4" s="52" t="s">
        <v>187</v>
      </c>
    </row>
    <row r="5" spans="1:3" s="48" customFormat="1" x14ac:dyDescent="0.25">
      <c r="A5" s="51" t="s">
        <v>188</v>
      </c>
      <c r="B5" s="52" t="s">
        <v>189</v>
      </c>
    </row>
    <row r="6" spans="1:3" s="48" customFormat="1" x14ac:dyDescent="0.25">
      <c r="A6" s="51" t="s">
        <v>190</v>
      </c>
      <c r="B6" s="52" t="s">
        <v>191</v>
      </c>
    </row>
    <row r="7" spans="1:3" s="48" customFormat="1" x14ac:dyDescent="0.25">
      <c r="A7" s="51" t="s">
        <v>192</v>
      </c>
      <c r="B7" s="54" t="s">
        <v>193</v>
      </c>
    </row>
    <row r="8" spans="1:3" s="48" customFormat="1" x14ac:dyDescent="0.25">
      <c r="A8" s="51" t="s">
        <v>194</v>
      </c>
      <c r="B8" s="52" t="s">
        <v>195</v>
      </c>
      <c r="C8" s="48" t="s">
        <v>196</v>
      </c>
    </row>
    <row r="9" spans="1:3" s="48" customFormat="1" x14ac:dyDescent="0.25">
      <c r="A9" s="51" t="s">
        <v>197</v>
      </c>
      <c r="B9" s="52" t="s">
        <v>198</v>
      </c>
    </row>
    <row r="10" spans="1:3" s="48" customFormat="1" x14ac:dyDescent="0.25">
      <c r="A10" s="51" t="s">
        <v>199</v>
      </c>
      <c r="B10" s="52" t="s">
        <v>200</v>
      </c>
    </row>
    <row r="11" spans="1:3" s="48" customFormat="1" x14ac:dyDescent="0.25">
      <c r="A11" s="51" t="s">
        <v>201</v>
      </c>
      <c r="B11" s="52" t="s">
        <v>202</v>
      </c>
    </row>
    <row r="12" spans="1:3" s="48" customFormat="1" ht="15.75" customHeight="1" x14ac:dyDescent="0.25">
      <c r="A12" s="51" t="s">
        <v>203</v>
      </c>
      <c r="B12" s="52" t="s">
        <v>204</v>
      </c>
    </row>
    <row r="13" spans="1:3" s="48" customFormat="1" ht="13.5" customHeight="1" x14ac:dyDescent="0.25">
      <c r="A13" s="51" t="s">
        <v>205</v>
      </c>
      <c r="B13" s="52" t="s">
        <v>206</v>
      </c>
    </row>
    <row r="14" spans="1:3" s="48" customFormat="1" x14ac:dyDescent="0.25">
      <c r="A14" s="51" t="s">
        <v>207</v>
      </c>
      <c r="B14" s="52" t="s">
        <v>208</v>
      </c>
    </row>
    <row r="15" spans="1:3" s="48" customFormat="1" x14ac:dyDescent="0.25">
      <c r="A15" s="51" t="s">
        <v>209</v>
      </c>
      <c r="B15" s="52" t="s">
        <v>210</v>
      </c>
    </row>
    <row r="16" spans="1:3" s="48" customFormat="1" x14ac:dyDescent="0.25">
      <c r="A16" s="51" t="s">
        <v>211</v>
      </c>
      <c r="B16" s="53" t="s">
        <v>212</v>
      </c>
    </row>
    <row r="17" spans="1:2" s="48" customFormat="1" x14ac:dyDescent="0.25">
      <c r="A17" s="51" t="s">
        <v>213</v>
      </c>
      <c r="B17" s="52" t="s">
        <v>214</v>
      </c>
    </row>
    <row r="18" spans="1:2" s="48" customFormat="1" x14ac:dyDescent="0.25">
      <c r="A18" s="55" t="s">
        <v>215</v>
      </c>
      <c r="B18" s="54" t="s">
        <v>216</v>
      </c>
    </row>
    <row r="19" spans="1:2" s="48" customFormat="1" x14ac:dyDescent="0.25">
      <c r="A19" s="51" t="s">
        <v>217</v>
      </c>
      <c r="B19" s="52" t="s">
        <v>218</v>
      </c>
    </row>
    <row r="20" spans="1:2" s="48" customFormat="1" x14ac:dyDescent="0.25">
      <c r="A20" s="51" t="s">
        <v>219</v>
      </c>
      <c r="B20" s="52" t="s">
        <v>220</v>
      </c>
    </row>
    <row r="21" spans="1:2" s="48" customFormat="1" x14ac:dyDescent="0.25">
      <c r="A21" s="51" t="s">
        <v>221</v>
      </c>
      <c r="B21" s="52" t="s">
        <v>222</v>
      </c>
    </row>
    <row r="22" spans="1:2" s="48" customFormat="1" x14ac:dyDescent="0.25">
      <c r="A22" s="51" t="s">
        <v>223</v>
      </c>
      <c r="B22" s="54" t="s">
        <v>224</v>
      </c>
    </row>
    <row r="23" spans="1:2" s="48" customFormat="1" x14ac:dyDescent="0.25">
      <c r="A23" s="51" t="s">
        <v>225</v>
      </c>
      <c r="B23" s="52" t="s">
        <v>226</v>
      </c>
    </row>
    <row r="24" spans="1:2" s="48" customFormat="1" x14ac:dyDescent="0.25">
      <c r="A24" s="51" t="s">
        <v>227</v>
      </c>
      <c r="B24" s="52" t="s">
        <v>228</v>
      </c>
    </row>
    <row r="25" spans="1:2" s="48" customFormat="1" x14ac:dyDescent="0.25">
      <c r="A25" s="55" t="s">
        <v>229</v>
      </c>
      <c r="B25" s="53" t="s">
        <v>230</v>
      </c>
    </row>
    <row r="26" spans="1:2" s="48" customFormat="1" x14ac:dyDescent="0.25">
      <c r="A26" s="51" t="s">
        <v>231</v>
      </c>
      <c r="B26" s="52" t="s">
        <v>232</v>
      </c>
    </row>
    <row r="27" spans="1:2" s="48" customFormat="1" x14ac:dyDescent="0.25">
      <c r="A27" s="55" t="s">
        <v>233</v>
      </c>
      <c r="B27" s="53" t="s">
        <v>234</v>
      </c>
    </row>
    <row r="28" spans="1:2" s="48" customFormat="1" x14ac:dyDescent="0.25">
      <c r="A28" s="51" t="s">
        <v>235</v>
      </c>
      <c r="B28" s="52" t="s">
        <v>236</v>
      </c>
    </row>
    <row r="29" spans="1:2" s="48" customFormat="1" x14ac:dyDescent="0.25">
      <c r="A29" s="51" t="s">
        <v>74</v>
      </c>
      <c r="B29" s="52" t="s">
        <v>237</v>
      </c>
    </row>
    <row r="30" spans="1:2" s="48" customFormat="1" ht="13.5" customHeight="1" x14ac:dyDescent="0.25">
      <c r="A30" s="51" t="s">
        <v>238</v>
      </c>
      <c r="B30" s="52" t="s">
        <v>239</v>
      </c>
    </row>
    <row r="31" spans="1:2" s="48" customFormat="1" ht="13.5" customHeight="1" x14ac:dyDescent="0.25">
      <c r="A31" s="51" t="s">
        <v>240</v>
      </c>
      <c r="B31" s="52" t="s">
        <v>241</v>
      </c>
    </row>
    <row r="32" spans="1:2" s="48" customFormat="1" x14ac:dyDescent="0.25">
      <c r="A32" s="51" t="s">
        <v>242</v>
      </c>
      <c r="B32" s="52" t="s">
        <v>243</v>
      </c>
    </row>
    <row r="33" spans="1:2" s="48" customFormat="1" x14ac:dyDescent="0.25">
      <c r="A33" s="51" t="s">
        <v>244</v>
      </c>
      <c r="B33" s="54" t="s">
        <v>245</v>
      </c>
    </row>
    <row r="34" spans="1:2" s="48" customFormat="1" x14ac:dyDescent="0.25">
      <c r="A34" s="51" t="s">
        <v>246</v>
      </c>
      <c r="B34" s="52" t="s">
        <v>247</v>
      </c>
    </row>
    <row r="35" spans="1:2" s="48" customFormat="1" x14ac:dyDescent="0.25">
      <c r="A35" s="51" t="s">
        <v>248</v>
      </c>
      <c r="B35" s="52" t="s">
        <v>249</v>
      </c>
    </row>
    <row r="36" spans="1:2" s="48" customFormat="1" x14ac:dyDescent="0.25">
      <c r="A36" s="51" t="s">
        <v>250</v>
      </c>
      <c r="B36" s="52" t="s">
        <v>251</v>
      </c>
    </row>
    <row r="37" spans="1:2" s="48" customFormat="1" x14ac:dyDescent="0.25">
      <c r="A37" s="51" t="s">
        <v>252</v>
      </c>
      <c r="B37" s="52" t="s">
        <v>253</v>
      </c>
    </row>
    <row r="38" spans="1:2" s="48" customFormat="1" x14ac:dyDescent="0.25">
      <c r="A38" s="51" t="s">
        <v>254</v>
      </c>
      <c r="B38" s="52" t="s">
        <v>255</v>
      </c>
    </row>
    <row r="39" spans="1:2" s="48" customFormat="1" x14ac:dyDescent="0.25">
      <c r="A39" s="51" t="s">
        <v>256</v>
      </c>
      <c r="B39" s="52" t="s">
        <v>257</v>
      </c>
    </row>
    <row r="40" spans="1:2" s="48" customFormat="1" x14ac:dyDescent="0.25">
      <c r="A40" s="51" t="s">
        <v>258</v>
      </c>
      <c r="B40" s="52" t="s">
        <v>259</v>
      </c>
    </row>
    <row r="41" spans="1:2" s="48" customFormat="1" x14ac:dyDescent="0.25">
      <c r="A41" s="51" t="s">
        <v>260</v>
      </c>
      <c r="B41" s="52" t="s">
        <v>261</v>
      </c>
    </row>
    <row r="42" spans="1:2" s="48" customFormat="1" x14ac:dyDescent="0.25">
      <c r="A42" s="51" t="s">
        <v>262</v>
      </c>
      <c r="B42" s="52" t="s">
        <v>263</v>
      </c>
    </row>
    <row r="43" spans="1:2" s="48" customFormat="1" x14ac:dyDescent="0.25">
      <c r="A43" s="51" t="s">
        <v>262</v>
      </c>
      <c r="B43" s="52" t="s">
        <v>263</v>
      </c>
    </row>
    <row r="44" spans="1:2" s="48" customFormat="1" x14ac:dyDescent="0.25">
      <c r="A44" s="51" t="s">
        <v>264</v>
      </c>
      <c r="B44" s="52" t="s">
        <v>265</v>
      </c>
    </row>
    <row r="45" spans="1:2" s="48" customFormat="1" x14ac:dyDescent="0.25">
      <c r="A45" s="51" t="s">
        <v>266</v>
      </c>
      <c r="B45" s="52" t="s">
        <v>267</v>
      </c>
    </row>
    <row r="46" spans="1:2" s="48" customFormat="1" ht="17.25" customHeight="1" x14ac:dyDescent="0.25">
      <c r="A46" s="56" t="s">
        <v>268</v>
      </c>
      <c r="B46" s="57" t="s">
        <v>269</v>
      </c>
    </row>
    <row r="47" spans="1:2" s="48" customFormat="1" ht="17.25" customHeight="1" x14ac:dyDescent="0.25">
      <c r="A47" s="56" t="s">
        <v>268</v>
      </c>
      <c r="B47" s="57" t="s">
        <v>270</v>
      </c>
    </row>
    <row r="48" spans="1:2" s="48" customFormat="1" x14ac:dyDescent="0.25">
      <c r="A48" s="58" t="s">
        <v>271</v>
      </c>
      <c r="B48" s="59" t="s">
        <v>272</v>
      </c>
    </row>
  </sheetData>
  <autoFilter ref="A1:B48"/>
  <pageMargins left="0.7" right="0.7" top="0.75" bottom="0.75" header="0.3" footer="0.3"/>
  <pageSetup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Cantidades Finales e indicacion</vt:lpstr>
      <vt:lpstr>DIRECCION</vt:lpstr>
      <vt:lpstr>'Cantidades Finales e indicacion'!Área_de_impresión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Equipo.!</dc:creator>
  <cp:lastModifiedBy>Mary Luz Rios Rodriguez</cp:lastModifiedBy>
  <cp:lastPrinted>2019-02-07T12:02:27Z</cp:lastPrinted>
  <dcterms:created xsi:type="dcterms:W3CDTF">2018-11-07T22:00:06Z</dcterms:created>
  <dcterms:modified xsi:type="dcterms:W3CDTF">2019-07-11T13:03:53Z</dcterms:modified>
</cp:coreProperties>
</file>