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_ycastro\Desktop\tdr ecopetrol acompañamiento\"/>
    </mc:Choice>
  </mc:AlternateContent>
  <bookViews>
    <workbookView xWindow="-105" yWindow="-105" windowWidth="23250" windowHeight="12570"/>
  </bookViews>
  <sheets>
    <sheet name="Factor Multiplicador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___PJ50" localSheetId="0">#REF!</definedName>
    <definedName name="_____PJ50">#REF!</definedName>
    <definedName name="_____pj51" localSheetId="0">#REF!</definedName>
    <definedName name="_____pj51">#REF!</definedName>
    <definedName name="____PJ50" localSheetId="0">#REF!</definedName>
    <definedName name="____PJ50">#REF!</definedName>
    <definedName name="____pj51" localSheetId="0">#REF!</definedName>
    <definedName name="____pj51">#REF!</definedName>
    <definedName name="___PJ50" localSheetId="0">#REF!</definedName>
    <definedName name="___PJ50">#REF!</definedName>
    <definedName name="___pj51" localSheetId="0">#REF!</definedName>
    <definedName name="___pj51">#REF!</definedName>
    <definedName name="__PJ50" localSheetId="0">#REF!</definedName>
    <definedName name="__PJ50">#REF!</definedName>
    <definedName name="__pj51" localSheetId="0">#REF!</definedName>
    <definedName name="__pj51">#REF!</definedName>
    <definedName name="_APU221" localSheetId="0">#REF!</definedName>
    <definedName name="_APU221">#REF!</definedName>
    <definedName name="_APU465" localSheetId="0">[1]!absc</definedName>
    <definedName name="_APU465">[1]!absc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28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PJ50" localSheetId="0">#REF!</definedName>
    <definedName name="_PJ50">#REF!</definedName>
    <definedName name="_pj51" localSheetId="0">#REF!</definedName>
    <definedName name="_pj51">#REF!</definedName>
    <definedName name="A" localSheetId="0">#REF!</definedName>
    <definedName name="A">#REF!</definedName>
    <definedName name="A_impresión_IM" localSheetId="0">#REF!</definedName>
    <definedName name="A_impresión_IM">#REF!</definedName>
    <definedName name="absc">#N/A</definedName>
    <definedName name="adoq" localSheetId="0">[2]!absc</definedName>
    <definedName name="adoq">[2]!absc</definedName>
    <definedName name="alc" localSheetId="0">[3]!absc</definedName>
    <definedName name="alc">[3]!absc</definedName>
    <definedName name="AÑOWUIE">'[4]Res-Accide-10'!$R$2:$R$7</definedName>
    <definedName name="APU" localSheetId="0">[5]!absc</definedName>
    <definedName name="APU">[5]!absc</definedName>
    <definedName name="APU221.1" localSheetId="0">#REF!</definedName>
    <definedName name="APU221.1">#REF!</definedName>
    <definedName name="APU221.2" localSheetId="0">#REF!</definedName>
    <definedName name="APU221.2">#REF!</definedName>
    <definedName name="_xlnm.Print_Area" localSheetId="0">#REF!</definedName>
    <definedName name="_xlnm.Print_Area">#REF!</definedName>
    <definedName name="asdfñk" localSheetId="0">[6]!absc</definedName>
    <definedName name="asdfñk">[6]!absc</definedName>
    <definedName name="auto1" localSheetId="0">#REF!</definedName>
    <definedName name="auto1">#REF!</definedName>
    <definedName name="auto2" localSheetId="0">#REF!</definedName>
    <definedName name="auto2">#REF!</definedName>
    <definedName name="b" localSheetId="0">#REF!</definedName>
    <definedName name="b">#REF!</definedName>
    <definedName name="_xlnm.Database" localSheetId="0">#REF!</definedName>
    <definedName name="_xlnm.Database">#REF!</definedName>
    <definedName name="C_" localSheetId="0">#REF!</definedName>
    <definedName name="C_">#REF!</definedName>
    <definedName name="CANT" localSheetId="0">#REF!</definedName>
    <definedName name="CANT">#REF!</definedName>
    <definedName name="CCCCCC" localSheetId="0">'[7]A. P. U.'!#REF!</definedName>
    <definedName name="CCCCCC">'[7]A. P. U.'!#REF!</definedName>
    <definedName name="ccto210" localSheetId="0">#REF!</definedName>
    <definedName name="ccto210">#REF!</definedName>
    <definedName name="DD" localSheetId="0">#REF!</definedName>
    <definedName name="DD">#REF!</definedName>
    <definedName name="DesplazamientoVentana">[8]cálc!$D$26</definedName>
    <definedName name="diego" localSheetId="0">#REF!</definedName>
    <definedName name="diego">#REF!</definedName>
    <definedName name="diego1" localSheetId="0">#REF!</definedName>
    <definedName name="diego1">#REF!</definedName>
    <definedName name="EQUIPO" localSheetId="0">#REF!</definedName>
    <definedName name="EQUIPO">#REF!</definedName>
    <definedName name="EXCROC">'[9]Análisis de precios'!$H$52</definedName>
    <definedName name="fd" localSheetId="0">'[7]A. P. U.'!#REF!</definedName>
    <definedName name="fd">'[7]A. P. U.'!#REF!</definedName>
    <definedName name="FechaDeInicio">[8]cálc!$D$28</definedName>
    <definedName name="GKJDGDIJZ">"Imagen 3"</definedName>
    <definedName name="GridCalc" localSheetId="0">IFERROR([8]cálc!$A1/SUMPRODUCT( (#REF!=[8]cálc!$C1)*(#REF!&lt;=[8]cálc!A$31)*((#REF!&gt;=[8]cálc!A$31)+(LEN(#REF!)=0)*(#REF!=[8]cálc!A$31)) ),NA())</definedName>
    <definedName name="GridCalc">IFERROR([8]cálc!$A1/SUMPRODUCT( (#REF!=[8]cálc!$C1)*(#REF!&lt;=[8]cálc!A$31)*((#REF!&gt;=[8]cálc!A$31)+(LEN(#REF!)=0)*(#REF!=[8]cálc!A$31)) ),NA())</definedName>
    <definedName name="GRUPO1" localSheetId="0">#REF!</definedName>
    <definedName name="GRUPO1">#REF!</definedName>
    <definedName name="GRUPO2" localSheetId="0">#REF!</definedName>
    <definedName name="GRUPO2">#REF!</definedName>
    <definedName name="GuíasDeDías" localSheetId="0">VentanaFechaInicio+ROW(#REF!)-1</definedName>
    <definedName name="GuíasDeDías">VentanaFechaInicio+ROW(#REF!)-1</definedName>
    <definedName name="HOJA1" localSheetId="0">#REF!</definedName>
    <definedName name="HOJA1">#REF!</definedName>
    <definedName name="I" localSheetId="0">#REF!</definedName>
    <definedName name="I">#REF!</definedName>
    <definedName name="IF" localSheetId="0">'[7]A. P. U.'!#REF!</definedName>
    <definedName name="IF">'[7]A. P. U.'!#REF!</definedName>
    <definedName name="inf" localSheetId="0">#REF!</definedName>
    <definedName name="inf">#REF!</definedName>
    <definedName name="INFG" localSheetId="0">#REF!</definedName>
    <definedName name="INFG">#REF!</definedName>
    <definedName name="INV_11">'[10]PR 1'!$A$2:$N$655</definedName>
    <definedName name="ITEM" localSheetId="0">#REF!</definedName>
    <definedName name="ITEM">#REF!</definedName>
    <definedName name="LICITACION" localSheetId="0">#REF!</definedName>
    <definedName name="LICITACION">#REF!</definedName>
    <definedName name="LOCA" localSheetId="0">[11]!absc</definedName>
    <definedName name="LOCA">[11]!absc</definedName>
    <definedName name="LOCA1" localSheetId="0">[5]!absc</definedName>
    <definedName name="LOCA1">[5]!absc</definedName>
    <definedName name="MAL" localSheetId="0">'[12]Estado Resumen'!#REF!&lt;2.5</definedName>
    <definedName name="MAL">'[12]Estado Resumen'!#REF!&lt;2.5</definedName>
    <definedName name="MALO" localSheetId="0">'[13]ESTADO VÍA-CRIT.TECNICO'!#REF!&lt;2.5</definedName>
    <definedName name="MALO">'[13]ESTADO VÍA-CRIT.TECNICO'!#REF!&lt;2.5</definedName>
    <definedName name="MAT" localSheetId="0">#REF!</definedName>
    <definedName name="MAT">#REF!</definedName>
    <definedName name="NM" localSheetId="0">#REF!</definedName>
    <definedName name="NM">#REF!</definedName>
    <definedName name="NNN" localSheetId="0">[1]!absc</definedName>
    <definedName name="NNN">[1]!absc</definedName>
    <definedName name="NOMBRE" localSheetId="0">#REF!</definedName>
    <definedName name="NOMBRE">#REF!</definedName>
    <definedName name="ooo" localSheetId="0">#REF!</definedName>
    <definedName name="ooo">#REF!</definedName>
    <definedName name="Pal_Workbook_GUID" hidden="1">"M72PY2DRMYJDSB46TUIY6AQL"</definedName>
    <definedName name="PRE" localSheetId="0">#REF!</definedName>
    <definedName name="PRE">#REF!</definedName>
    <definedName name="Print_Area_MI" localSheetId="0">#REF!</definedName>
    <definedName name="Print_Area_MI">#REF!</definedName>
    <definedName name="PRUEBA2" localSheetId="0">#REF!</definedName>
    <definedName name="PRUEBA2">#REF!</definedName>
    <definedName name="REG">'[12]Estado Resumen'!XFC1&gt;2.5</definedName>
    <definedName name="REGULAR">'[13]ESTADO VÍA-CRIT.TECNICO'!XFC1&gt;2.5</definedName>
    <definedName name="rell" localSheetId="0">#REF!</definedName>
    <definedName name="rell">#REF!</definedName>
    <definedName name="RELLG" localSheetId="0">#REF!</definedName>
    <definedName name="RELLG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SMLMV">[14]Tarifas!$N$4</definedName>
    <definedName name="t" localSheetId="0">[1]!absc</definedName>
    <definedName name="t">[1]!absc</definedName>
    <definedName name="TABLA" localSheetId="0">#REF!</definedName>
    <definedName name="TABLA">#REF!</definedName>
    <definedName name="TITULO" localSheetId="0">#REF!</definedName>
    <definedName name="TITULO">#REF!</definedName>
    <definedName name="TOTAL" localSheetId="0">#REF!</definedName>
    <definedName name="TOTAL">#REF!</definedName>
    <definedName name="TRAT">[15]desmonte!$E$48</definedName>
    <definedName name="U" localSheetId="0">#REF!</definedName>
    <definedName name="U">#REF!</definedName>
    <definedName name="valor1" localSheetId="0">#REF!</definedName>
    <definedName name="valor1">#REF!</definedName>
    <definedName name="valor2" localSheetId="0">#REF!</definedName>
    <definedName name="valor2">#REF!</definedName>
    <definedName name="VALOR3" localSheetId="0">#REF!</definedName>
    <definedName name="VALOR3">#REF!</definedName>
    <definedName name="VentanaDías">[8]cálc!$D$29</definedName>
    <definedName name="VentanaFechalnicio">[8]cálc!$D$25</definedName>
    <definedName name="VVV" localSheetId="0">#REF!</definedName>
    <definedName name="VVV">#REF!</definedName>
    <definedName name="WER">'[4]Res-Accide-10'!$S$2:$S$7</definedName>
    <definedName name="WILSON" localSheetId="0">'[4]Res-Accide-10'!#REF!</definedName>
    <definedName name="WILSON">'[4]Res-Accide-10'!#REF!</definedName>
    <definedName name="XXXXXXXXXX" localSheetId="0">#REF!</definedName>
    <definedName name="XXXXXXXXXX">#REF!</definedName>
    <definedName name="XXXXXXXXXXXX" localSheetId="0">#REF!</definedName>
    <definedName name="XXXXXXXXXXXX">#REF!</definedName>
    <definedName name="ZZZZZZZZZZZ" localSheetId="0">'[7]A. P. U.'!#REF!</definedName>
    <definedName name="ZZZZZZZZZZZ">'[7]A. P. U.'!#REF!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5" i="1" l="1"/>
  <c r="D41" i="1"/>
  <c r="D32" i="1"/>
  <c r="D24" i="1"/>
  <c r="D20" i="1"/>
</calcChain>
</file>

<file path=xl/sharedStrings.xml><?xml version="1.0" encoding="utf-8"?>
<sst xmlns="http://schemas.openxmlformats.org/spreadsheetml/2006/main" count="67" uniqueCount="64">
  <si>
    <t>ANEXO XX</t>
  </si>
  <si>
    <t>CÁLCULO DEL FACTOR MULTIPLICADOR</t>
  </si>
  <si>
    <t>ITEM</t>
  </si>
  <si>
    <t>CONCEPTO</t>
  </si>
  <si>
    <t>PORCENTAJE</t>
  </si>
  <si>
    <t>1.</t>
  </si>
  <si>
    <t>Salarios y Prestaciones Sociales de Personal Facturable</t>
  </si>
  <si>
    <t>1.1</t>
  </si>
  <si>
    <t xml:space="preserve">Salarios </t>
  </si>
  <si>
    <t>1.2</t>
  </si>
  <si>
    <t>Prima anual (legal)</t>
  </si>
  <si>
    <t>1.3</t>
  </si>
  <si>
    <t>Cesantía</t>
  </si>
  <si>
    <t>1.4</t>
  </si>
  <si>
    <t>Intereses de cesantía</t>
  </si>
  <si>
    <t>1.5</t>
  </si>
  <si>
    <t>Vacaciones</t>
  </si>
  <si>
    <t>1.6</t>
  </si>
  <si>
    <t>Seguridad Social (salud + pensión)</t>
  </si>
  <si>
    <t>1.7</t>
  </si>
  <si>
    <t>Caja de Compensación Familiar</t>
  </si>
  <si>
    <t>1.8</t>
  </si>
  <si>
    <t>ARP</t>
  </si>
  <si>
    <t>1.9</t>
  </si>
  <si>
    <t>Sena</t>
  </si>
  <si>
    <t>1.10</t>
  </si>
  <si>
    <t>ICBF</t>
  </si>
  <si>
    <t>1.11</t>
  </si>
  <si>
    <t>Otros (Auxilios varios, prestaciones extralegales, Incapacidades no cubertas)</t>
  </si>
  <si>
    <t>1.12</t>
  </si>
  <si>
    <t>Dotación</t>
  </si>
  <si>
    <t>Sub total</t>
  </si>
  <si>
    <t>2.</t>
  </si>
  <si>
    <t>Gastos Directos</t>
  </si>
  <si>
    <t>2.1.</t>
  </si>
  <si>
    <t>Arriendo oficina (Incluye Servicios Publicos</t>
  </si>
  <si>
    <t>3.</t>
  </si>
  <si>
    <t>Gastos Generales</t>
  </si>
  <si>
    <t>3.3</t>
  </si>
  <si>
    <t>Equipos y mantenimiento Oficina (Aseo)</t>
  </si>
  <si>
    <t>3.4</t>
  </si>
  <si>
    <t>Equipos de computo</t>
  </si>
  <si>
    <t>3.5</t>
  </si>
  <si>
    <t>Papelería y útiles de oficina</t>
  </si>
  <si>
    <t>3.6</t>
  </si>
  <si>
    <t>Personal Administrativo no facturado</t>
  </si>
  <si>
    <t>3.7</t>
  </si>
  <si>
    <t>Licenciamiento de software</t>
  </si>
  <si>
    <t>Sub-total</t>
  </si>
  <si>
    <t>4.</t>
  </si>
  <si>
    <t>Costos Directos no Reembolsables</t>
  </si>
  <si>
    <t>4.1</t>
  </si>
  <si>
    <t>Poliza de Calidad</t>
  </si>
  <si>
    <t>4.2</t>
  </si>
  <si>
    <t>Póliza Cumplimiento</t>
  </si>
  <si>
    <t>4.3</t>
  </si>
  <si>
    <t>Póliza Salarios y prestaciones Sociales</t>
  </si>
  <si>
    <t>4.4</t>
  </si>
  <si>
    <t>Retefuente</t>
  </si>
  <si>
    <t>4.5</t>
  </si>
  <si>
    <t>ReteICA</t>
  </si>
  <si>
    <t>5.</t>
  </si>
  <si>
    <t>Honorarios (Utilidad del consultor y costos no previstos)</t>
  </si>
  <si>
    <t>T  O  T  A 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</si>
</sst>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(&quot;$&quot;\ * #,##0_);_(&quot;$&quot;\ * \(#,##0\);_(&quot;$&quot;\ * &quot;-&quot;_);_(@_)"/>
    <numFmt numFmtId="164" formatCode="&quot;$&quot;\ #,##0.0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Verdana"/>
      <family val="2"/>
    </font>
    <font>
      <sz val="12"/>
      <color theme="1"/>
      <name val="Verdana"/>
      <family val="2"/>
    </font>
    <font>
      <sz val="12"/>
      <color indexed="8"/>
      <name val="Verdana"/>
      <family val="2"/>
    </font>
    <font>
      <b/>
      <sz val="12"/>
      <color theme="1"/>
      <name val="Verdana"/>
      <family val="2"/>
    </font>
    <font>
      <sz val="12"/>
      <color indexed="17"/>
      <name val="Verdana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10" fontId="4" fillId="0" borderId="3" xfId="0" applyNumberFormat="1" applyFont="1" applyBorder="1" applyAlignment="1">
      <alignment vertical="center"/>
    </xf>
    <xf numFmtId="10" fontId="4" fillId="0" borderId="8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2" fontId="3" fillId="0" borderId="0" xfId="0" applyNumberFormat="1" applyFont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10" fontId="4" fillId="0" borderId="4" xfId="0" applyNumberFormat="1" applyFont="1" applyBorder="1" applyAlignment="1">
      <alignment vertical="center"/>
    </xf>
    <xf numFmtId="42" fontId="3" fillId="0" borderId="0" xfId="2" applyFont="1" applyAlignment="1">
      <alignment vertical="center"/>
    </xf>
    <xf numFmtId="0" fontId="4" fillId="0" borderId="5" xfId="0" applyFont="1" applyBorder="1" applyAlignment="1">
      <alignment horizontal="left" vertical="center"/>
    </xf>
    <xf numFmtId="10" fontId="4" fillId="0" borderId="6" xfId="0" applyNumberFormat="1" applyFont="1" applyBorder="1" applyAlignment="1">
      <alignment vertical="center"/>
    </xf>
    <xf numFmtId="42" fontId="3" fillId="0" borderId="0" xfId="2" applyFont="1" applyAlignment="1">
      <alignment horizontal="center" vertical="center"/>
    </xf>
    <xf numFmtId="10" fontId="2" fillId="0" borderId="4" xfId="0" applyNumberFormat="1" applyFont="1" applyBorder="1" applyAlignment="1">
      <alignment vertical="center"/>
    </xf>
    <xf numFmtId="42" fontId="5" fillId="0" borderId="0" xfId="2" applyFont="1" applyAlignment="1">
      <alignment vertical="center"/>
    </xf>
    <xf numFmtId="9" fontId="3" fillId="0" borderId="0" xfId="1" applyFont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10" fontId="4" fillId="0" borderId="7" xfId="0" applyNumberFormat="1" applyFont="1" applyBorder="1" applyAlignment="1">
      <alignment vertical="center"/>
    </xf>
    <xf numFmtId="164" fontId="5" fillId="0" borderId="0" xfId="1" applyNumberFormat="1" applyFont="1" applyAlignment="1">
      <alignment vertical="center"/>
    </xf>
    <xf numFmtId="165" fontId="3" fillId="0" borderId="0" xfId="1" applyNumberFormat="1" applyFont="1" applyAlignment="1">
      <alignment vertical="center"/>
    </xf>
    <xf numFmtId="165" fontId="3" fillId="0" borderId="4" xfId="1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3" fillId="0" borderId="9" xfId="0" applyFont="1" applyBorder="1" applyAlignment="1">
      <alignment vertical="center" wrapText="1"/>
    </xf>
    <xf numFmtId="10" fontId="6" fillId="0" borderId="0" xfId="0" applyNumberFormat="1" applyFont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4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3">
    <cellStyle name="Moneda [0] 2 2" xfId="2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%20%20aaInformaci&#243;n%20GRUPO%204\A%20MInformes%20Mensuales\Informe%20de%20estado%20vial%20ene\aCCIDENTES%20DE%201995%20-%20199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ADM%20VIAL%2003%20-%20CORDOBA/ESTADO%20DE%20RED/2103mar%2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%20%20aaInformaci&#243;n%20GRUPO%204\A%20MInformes%20Mensuales\Informe%20de%20estado%20vial%20ene\aCCIDENTES%20DE%201995%20-%20199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AMV-02-BOL/EST.V&#205;A%20CRIT.TECNICO%20AMB-BOL-02/DICIEMBRE-2008/EST.V&#205;A%20CRITERIO%20TECNICO%2090BL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EST.V&#205;A%20CRITERIO%20TECNICO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ba-pc\Users\CFP-7976\Documents\Documentos%20Andr&#233;s%20Ayala\07%20-%20DOCUMENTOS%20INGECONTROL\COMISIONES%20DE%20VIAJE\Formato%20Viaticos%20284%20Versi&#243;n%20Final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UNITARIOS%20PARA%20241201%202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%20%20aaInformaci&#243;n%20GRUPO%204\A%20MInformes%20Mensuales\Informe%20de%20estado%20vial%20ene\aCCIDENTES%20DE%201995%20-%20199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NTENIMIENTO%20RUTA%201001_MARZO%20DE%202008\Documents%20and%20Settings\PEDRO%20GARCIA%20REALPE\Mis%20documentos\AMV_G1_2006_TUMACO\Actas%20AMV_G1_Tumaco\a%20%20aaInformaci&#243;n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d\documentos%20c\Documentos-Wilson\Advial-Cmarca\bimestral\06-dic-ene-99\03JUN-JUL-98\Acc%20Ago-Sep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%20%20aaInformaci&#243;n%20GRUPO%204/A%20MInformes%20Mensuales/Informe%20de%20estado%20vial%20ene/aCCIDENTES%20DE%201995%20-%2019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romero/Configuraci&#243;n%20local/Archivos%20temporales%20de%20Internet/OLK77/20-02-09%20observaciones%20de%20mario%20romero/enviado%20por%20la%20territorial/Documents%20and%20Settings/Jaime%20Rojas/Mis%20documentos/Contrato/Interv/JunBarba/a%20%20aaInformaci&#243;n%20GRUPO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1\E\AMV-3005-2005\ADMON%20GRUPO%203%202004%20-2005\PRESUPUESTOS\Analisis%20de%20Precios%20Unitarios%20ASTRI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0301020/AppData/Local/Microsoft/Windows/INetCache/Content.Outlook/BGPAOS06/programacion%20general%20CEE%20(Rev%202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cion2\d\DOCUME~1\USER05~1\CONFIG~1\TEMP\ADMINISTRACION%20VIAL%20G2\PRESUPUESTOS\Presupuesto%20remoci&#243;n%20de%20derrumb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CCIDENTES DE 1995 - 1996"/>
    </sheetNames>
    <definedNames>
      <definedName name="absc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 0"/>
      <sheetName val="PR 1"/>
      <sheetName val="PR 2"/>
      <sheetName val="PR 3"/>
      <sheetName val="PR 4"/>
      <sheetName val="PR 5"/>
      <sheetName val="PR 6"/>
      <sheetName val="PR 7"/>
      <sheetName val="PR 8"/>
      <sheetName val="PR 9"/>
      <sheetName val="PR 10"/>
      <sheetName val="PR 11"/>
      <sheetName val="PR 12"/>
      <sheetName val="PR 13"/>
      <sheetName val="PR 14"/>
      <sheetName val="PR 15"/>
      <sheetName val="PR 16"/>
      <sheetName val="PR 17"/>
      <sheetName val="PR18"/>
      <sheetName val="PR 19"/>
      <sheetName val="PR 20"/>
      <sheetName val="PR 21"/>
      <sheetName val="PR 22"/>
      <sheetName val="PR 23"/>
      <sheetName val="PR 24"/>
      <sheetName val="PR 25"/>
      <sheetName val="PR 26"/>
      <sheetName val="PR 27"/>
      <sheetName val="PR 28"/>
      <sheetName val="PR 29"/>
      <sheetName val="PR 30"/>
      <sheetName val="PR 31"/>
      <sheetName val="PR 32"/>
      <sheetName val="PR 33"/>
      <sheetName val="PR 34"/>
      <sheetName val="PR 35"/>
      <sheetName val="PR 36"/>
      <sheetName val="PR 37"/>
      <sheetName val="PR38"/>
      <sheetName val="PR 39"/>
      <sheetName val="PR 40"/>
      <sheetName val="PR 41"/>
      <sheetName val="PR 42"/>
      <sheetName val="PR 43"/>
      <sheetName val="PR 44"/>
      <sheetName val="PR 45"/>
      <sheetName val="PR 46"/>
      <sheetName val="PR 47"/>
      <sheetName val="PR 48"/>
      <sheetName val="PR 49"/>
      <sheetName val="Cuadro Estado"/>
    </sheetNames>
    <sheetDataSet>
      <sheetData sheetId="0"/>
      <sheetData sheetId="1" refreshError="1">
        <row r="2">
          <cell r="A2" t="str">
            <v>INVÍAS - TERRITORIAL CORDOBA - GRUPO 3</v>
          </cell>
        </row>
        <row r="4">
          <cell r="A4" t="str">
            <v>DETERMINACIÓN Y CALIFICACIÓN DEL ESTADO DE LA RED VIAL CON CRITERIOS TÉCNICOS (MARZO 2005)</v>
          </cell>
        </row>
        <row r="5">
          <cell r="A5" t="str">
            <v>Documento base: "Normas para la Determinación y Calificación del Estado de la Red Vial"(Revisión N° 1 - Febrero 2003) preparado por  INVÍAS - Subdirección de Conservación</v>
          </cell>
        </row>
        <row r="7">
          <cell r="A7" t="str">
            <v>SECCIÓN: PR 1</v>
          </cell>
        </row>
        <row r="9">
          <cell r="B9" t="str">
            <v>Nombre de la Ruta:</v>
          </cell>
          <cell r="C9" t="str">
            <v>Monteria - Lorica</v>
          </cell>
          <cell r="F9" t="str">
            <v>Longitud de calzada (m):</v>
          </cell>
          <cell r="I9">
            <v>947</v>
          </cell>
        </row>
        <row r="10">
          <cell r="B10" t="str">
            <v>Nombre del Tramo:</v>
          </cell>
          <cell r="C10" t="str">
            <v>Monteria - Cerete - Lorica</v>
          </cell>
          <cell r="F10" t="str">
            <v>Ancho promedio de calzada (m):</v>
          </cell>
          <cell r="I10">
            <v>6.8</v>
          </cell>
        </row>
        <row r="11">
          <cell r="B11" t="str">
            <v>Nombre del Sector:</v>
          </cell>
          <cell r="C11" t="str">
            <v>Monteria - Cerete - Lorica</v>
          </cell>
          <cell r="F11" t="str">
            <v>Longitud de berma (m):</v>
          </cell>
          <cell r="I11">
            <v>947</v>
          </cell>
        </row>
        <row r="12">
          <cell r="B12" t="str">
            <v>Código:</v>
          </cell>
          <cell r="C12">
            <v>2103</v>
          </cell>
          <cell r="F12" t="str">
            <v>Ancho promedio de las bermas (m):</v>
          </cell>
          <cell r="I12">
            <v>1.25</v>
          </cell>
        </row>
        <row r="14">
          <cell r="A14" t="str">
            <v>PARÁMETRO</v>
          </cell>
          <cell r="B14" t="str">
            <v>ELEMENTO</v>
          </cell>
          <cell r="C14" t="str">
            <v>Daño</v>
          </cell>
          <cell r="D14" t="str">
            <v>Área (m2)</v>
          </cell>
          <cell r="E14" t="str">
            <v>Parámetro</v>
          </cell>
          <cell r="G14" t="str">
            <v>Valor</v>
          </cell>
          <cell r="H14" t="str">
            <v>Calif. Parcial</v>
          </cell>
          <cell r="I14" t="str">
            <v>Peso Parcial</v>
          </cell>
          <cell r="J14" t="str">
            <v>Calif. Pond.</v>
          </cell>
        </row>
        <row r="15">
          <cell r="A15" t="str">
            <v>CORONA</v>
          </cell>
          <cell r="B15" t="str">
            <v>CALZADA</v>
          </cell>
          <cell r="C15" t="str">
            <v xml:space="preserve"> Baches (m²)</v>
          </cell>
          <cell r="D15">
            <v>0</v>
          </cell>
          <cell r="E15" t="str">
            <v>Área dañada (%)</v>
          </cell>
          <cell r="G15">
            <v>0</v>
          </cell>
          <cell r="H15">
            <v>5</v>
          </cell>
          <cell r="I15">
            <v>0.14000000000000001</v>
          </cell>
          <cell r="J15">
            <v>0.7</v>
          </cell>
        </row>
        <row r="16">
          <cell r="C16" t="str">
            <v xml:space="preserve"> Fisuras (m²)</v>
          </cell>
          <cell r="D16">
            <v>64.396000000000001</v>
          </cell>
          <cell r="E16" t="str">
            <v>Área dañada (%)</v>
          </cell>
          <cell r="G16">
            <v>1</v>
          </cell>
          <cell r="H16">
            <v>4.88</v>
          </cell>
          <cell r="I16">
            <v>7.0000000000000007E-2</v>
          </cell>
          <cell r="J16">
            <v>0.34</v>
          </cell>
        </row>
        <row r="17">
          <cell r="C17" t="str">
            <v xml:space="preserve"> Deformaciones (m²)</v>
          </cell>
          <cell r="D17">
            <v>65</v>
          </cell>
          <cell r="E17" t="str">
            <v>Área dañada (%)</v>
          </cell>
          <cell r="G17">
            <v>1.01</v>
          </cell>
          <cell r="H17">
            <v>4.75</v>
          </cell>
          <cell r="I17">
            <v>0.105</v>
          </cell>
          <cell r="J17">
            <v>0.5</v>
          </cell>
        </row>
        <row r="18">
          <cell r="C18" t="str">
            <v xml:space="preserve"> Desprendimientos (m²)</v>
          </cell>
          <cell r="D18">
            <v>0</v>
          </cell>
          <cell r="E18" t="str">
            <v>Área dañada (%)</v>
          </cell>
          <cell r="G18">
            <v>0</v>
          </cell>
          <cell r="H18">
            <v>5</v>
          </cell>
          <cell r="I18">
            <v>0.105</v>
          </cell>
          <cell r="J18">
            <v>0.53</v>
          </cell>
        </row>
        <row r="19">
          <cell r="C19" t="str">
            <v xml:space="preserve"> Ahuellamiento (mm)</v>
          </cell>
          <cell r="D19">
            <v>0</v>
          </cell>
          <cell r="E19" t="str">
            <v>Ahuellamiento prom. (mm)</v>
          </cell>
          <cell r="G19">
            <v>0</v>
          </cell>
          <cell r="H19">
            <v>5</v>
          </cell>
          <cell r="I19">
            <v>0.105</v>
          </cell>
          <cell r="J19">
            <v>0.53</v>
          </cell>
        </row>
        <row r="20">
          <cell r="C20" t="str">
            <v xml:space="preserve"> Otros daños (m²)</v>
          </cell>
          <cell r="D20">
            <v>0</v>
          </cell>
          <cell r="E20" t="str">
            <v>Área dañada (%)</v>
          </cell>
          <cell r="G20">
            <v>0</v>
          </cell>
          <cell r="H20">
            <v>5</v>
          </cell>
          <cell r="I20">
            <v>0.105</v>
          </cell>
          <cell r="J20">
            <v>0.53</v>
          </cell>
          <cell r="K20">
            <v>3.1300000000000008</v>
          </cell>
          <cell r="L20" t="str">
            <v>Bueno</v>
          </cell>
        </row>
        <row r="21">
          <cell r="B21" t="str">
            <v>BERMAS</v>
          </cell>
          <cell r="C21" t="str">
            <v xml:space="preserve"> Daños totales (m²)</v>
          </cell>
          <cell r="D21">
            <v>7</v>
          </cell>
          <cell r="E21" t="str">
            <v>Área dañada (%)</v>
          </cell>
          <cell r="G21">
            <v>0.59</v>
          </cell>
          <cell r="H21">
            <v>4.88</v>
          </cell>
          <cell r="I21">
            <v>7.0000000000000007E-2</v>
          </cell>
          <cell r="J21">
            <v>0.34</v>
          </cell>
          <cell r="K21">
            <v>0.34</v>
          </cell>
          <cell r="L21" t="str">
            <v>Bueno</v>
          </cell>
        </row>
        <row r="23">
          <cell r="A23" t="str">
            <v>PARÁMETRO</v>
          </cell>
          <cell r="B23" t="str">
            <v>ELEMENTO</v>
          </cell>
          <cell r="C23" t="str">
            <v>Cant. Requerida</v>
          </cell>
          <cell r="D23" t="str">
            <v>Criterio</v>
          </cell>
          <cell r="E23" t="str">
            <v>Cant. Buena</v>
          </cell>
          <cell r="F23" t="str">
            <v>Cant. Reg.</v>
          </cell>
          <cell r="G23" t="str">
            <v>Cant. Mala</v>
          </cell>
          <cell r="H23" t="str">
            <v>Calif. Parcial</v>
          </cell>
          <cell r="I23" t="str">
            <v>Peso Parcial</v>
          </cell>
          <cell r="J23" t="str">
            <v>Calif. Pond.</v>
          </cell>
        </row>
        <row r="24">
          <cell r="A24" t="str">
            <v>DRENAJE</v>
          </cell>
          <cell r="B24" t="str">
            <v>CUNETAS (m)</v>
          </cell>
          <cell r="C24">
            <v>0</v>
          </cell>
          <cell r="D24" t="str">
            <v>Funcionalidad</v>
          </cell>
          <cell r="E24">
            <v>0</v>
          </cell>
          <cell r="F24">
            <v>0</v>
          </cell>
          <cell r="G24">
            <v>0</v>
          </cell>
          <cell r="H24">
            <v>5</v>
          </cell>
          <cell r="I24">
            <v>3.125E-2</v>
          </cell>
          <cell r="J24">
            <v>0.16</v>
          </cell>
        </row>
        <row r="25">
          <cell r="D25" t="str">
            <v>Suficiencia</v>
          </cell>
          <cell r="E25" t="str">
            <v>No se requieren</v>
          </cell>
          <cell r="H25">
            <v>5</v>
          </cell>
          <cell r="I25">
            <v>2.5000000000000001E-2</v>
          </cell>
          <cell r="J25">
            <v>0.13</v>
          </cell>
          <cell r="K25">
            <v>0.29000000000000004</v>
          </cell>
          <cell r="L25" t="str">
            <v/>
          </cell>
        </row>
        <row r="26">
          <cell r="B26" t="str">
            <v>ALCANTARILLAS (U)</v>
          </cell>
          <cell r="C26">
            <v>0</v>
          </cell>
          <cell r="D26" t="str">
            <v>Funcionalidad</v>
          </cell>
          <cell r="E26">
            <v>0</v>
          </cell>
          <cell r="F26">
            <v>0</v>
          </cell>
          <cell r="G26">
            <v>0</v>
          </cell>
          <cell r="H26">
            <v>5</v>
          </cell>
          <cell r="I26">
            <v>3.125E-2</v>
          </cell>
          <cell r="J26">
            <v>0.16</v>
          </cell>
        </row>
        <row r="27">
          <cell r="D27" t="str">
            <v>Suficiencia</v>
          </cell>
          <cell r="E27" t="str">
            <v>No se requieren</v>
          </cell>
          <cell r="H27">
            <v>5</v>
          </cell>
          <cell r="I27">
            <v>1.8749999999999999E-2</v>
          </cell>
          <cell r="J27">
            <v>0.09</v>
          </cell>
          <cell r="K27">
            <v>0.25</v>
          </cell>
          <cell r="L27" t="str">
            <v/>
          </cell>
        </row>
        <row r="28">
          <cell r="B28" t="str">
            <v>PUENTES Y PONT.</v>
          </cell>
          <cell r="C28">
            <v>1</v>
          </cell>
          <cell r="D28" t="str">
            <v>Estado</v>
          </cell>
          <cell r="E28">
            <v>1</v>
          </cell>
          <cell r="F28">
            <v>0</v>
          </cell>
          <cell r="G28">
            <v>0</v>
          </cell>
          <cell r="H28">
            <v>5</v>
          </cell>
          <cell r="I28">
            <v>1.8749999999999999E-2</v>
          </cell>
          <cell r="J28">
            <v>0.09</v>
          </cell>
          <cell r="K28">
            <v>0.09</v>
          </cell>
          <cell r="L28" t="str">
            <v>Bueno</v>
          </cell>
        </row>
        <row r="30">
          <cell r="A30" t="str">
            <v>PARÁMETRO</v>
          </cell>
          <cell r="B30" t="str">
            <v>ELEMENTO</v>
          </cell>
          <cell r="C30" t="str">
            <v>Cant. Requerida</v>
          </cell>
          <cell r="D30" t="str">
            <v>Criterio</v>
          </cell>
          <cell r="E30" t="str">
            <v>Buenas</v>
          </cell>
          <cell r="F30" t="str">
            <v>Regulares</v>
          </cell>
          <cell r="G30" t="str">
            <v>Malas</v>
          </cell>
          <cell r="H30" t="str">
            <v>Calif. Parc.</v>
          </cell>
          <cell r="I30" t="str">
            <v>Peso Parcial</v>
          </cell>
          <cell r="J30" t="str">
            <v>Calif. Pond.</v>
          </cell>
        </row>
        <row r="31">
          <cell r="A31" t="str">
            <v>SEÑALIZACIÓN</v>
          </cell>
          <cell r="B31" t="str">
            <v>VERTICAL (U)</v>
          </cell>
          <cell r="C31">
            <v>10</v>
          </cell>
          <cell r="D31" t="str">
            <v>Estado</v>
          </cell>
          <cell r="E31">
            <v>10</v>
          </cell>
          <cell r="F31">
            <v>0</v>
          </cell>
          <cell r="G31">
            <v>0</v>
          </cell>
          <cell r="H31">
            <v>5</v>
          </cell>
          <cell r="I31">
            <v>2.5000000000000001E-2</v>
          </cell>
          <cell r="J31">
            <v>0.13</v>
          </cell>
        </row>
        <row r="32">
          <cell r="D32" t="str">
            <v>Suficiencia</v>
          </cell>
          <cell r="E32" t="str">
            <v>Si</v>
          </cell>
          <cell r="H32">
            <v>5</v>
          </cell>
          <cell r="I32">
            <v>2.5000000000000001E-2</v>
          </cell>
          <cell r="J32">
            <v>0.13</v>
          </cell>
          <cell r="K32">
            <v>0.26</v>
          </cell>
          <cell r="L32" t="str">
            <v>Bueno</v>
          </cell>
        </row>
        <row r="33">
          <cell r="B33" t="str">
            <v>HORIZONTAL (m)</v>
          </cell>
          <cell r="C33">
            <v>2841</v>
          </cell>
          <cell r="D33" t="str">
            <v>Estado</v>
          </cell>
          <cell r="E33">
            <v>0</v>
          </cell>
          <cell r="F33">
            <v>2841</v>
          </cell>
          <cell r="G33">
            <v>0</v>
          </cell>
          <cell r="H33">
            <v>2.5</v>
          </cell>
          <cell r="I33">
            <v>3.7499999999999999E-2</v>
          </cell>
          <cell r="J33">
            <v>0.09</v>
          </cell>
        </row>
        <row r="34">
          <cell r="D34" t="str">
            <v>Suficiencia</v>
          </cell>
          <cell r="E34" t="str">
            <v>Si</v>
          </cell>
          <cell r="H34">
            <v>5</v>
          </cell>
          <cell r="I34">
            <v>3.7499999999999999E-2</v>
          </cell>
          <cell r="J34">
            <v>0.19</v>
          </cell>
          <cell r="K34">
            <v>0.28000000000000003</v>
          </cell>
          <cell r="L34" t="str">
            <v>Regular</v>
          </cell>
        </row>
        <row r="36">
          <cell r="A36" t="str">
            <v>PARÁMETRO</v>
          </cell>
          <cell r="B36" t="str">
            <v>ELEMENTO</v>
          </cell>
          <cell r="C36" t="str">
            <v>Elemento</v>
          </cell>
          <cell r="E36" t="str">
            <v>Criterio</v>
          </cell>
          <cell r="H36" t="str">
            <v>Calif. Parcial</v>
          </cell>
          <cell r="I36" t="str">
            <v>Peso Parcial</v>
          </cell>
          <cell r="J36" t="str">
            <v>Calif. Pond.</v>
          </cell>
        </row>
        <row r="37">
          <cell r="A37" t="str">
            <v>ZONAS LATERALES</v>
          </cell>
          <cell r="C37" t="str">
            <v>Taludes Inestables (m):</v>
          </cell>
          <cell r="D37">
            <v>0</v>
          </cell>
          <cell r="E37" t="str">
            <v xml:space="preserve"> No existen</v>
          </cell>
          <cell r="H37">
            <v>5</v>
          </cell>
          <cell r="I37">
            <v>0.05</v>
          </cell>
          <cell r="J37">
            <v>0.25</v>
          </cell>
          <cell r="K37">
            <v>0.25</v>
          </cell>
          <cell r="L37" t="str">
            <v>Bueno</v>
          </cell>
        </row>
        <row r="39">
          <cell r="F39" t="str">
            <v>CALIFICACIÓN TOTAL DE LA SECCIÓN:</v>
          </cell>
          <cell r="J39">
            <v>4.8899999999999997</v>
          </cell>
        </row>
        <row r="40">
          <cell r="A40" t="str">
            <v>NOTA:</v>
          </cell>
          <cell r="B40" t="str">
            <v>El ingeniero sólo deberá introducir los datos requeridos para los campos en blanco. Lo demás lo calcula el programa.</v>
          </cell>
        </row>
        <row r="41">
          <cell r="G41" t="str">
            <v>ESTADO DE LA SECCIÓN:</v>
          </cell>
          <cell r="J41" t="str">
            <v>Bueno</v>
          </cell>
          <cell r="K41">
            <v>4.8900000000000006</v>
          </cell>
          <cell r="L41" t="str">
            <v>Bueno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DENTES DE 1995 - 1996"/>
    </sheetNames>
    <definedNames>
      <definedName name="absc"/>
    </defined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Resumen"/>
      <sheetName val="TORTA"/>
      <sheetName val="Resum_Pav"/>
      <sheetName val="INVENT.ALC-CUNETAS 90BLB"/>
      <sheetName val="PUENTES Y PONTONES"/>
      <sheetName val="SEÑAL VERTICAL90BLB"/>
      <sheetName val="SEÑAL HORIZONTAL90BLB"/>
      <sheetName val="Tabl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VÍA-CRIT.TECNICO"/>
      <sheetName val="CALIFICACIÓN"/>
      <sheetName val="DAÑOS 8002"/>
      <sheetName val="DAÑOS 4313 "/>
      <sheetName val="DAÑOS 7805"/>
      <sheetName val="DAÑOS 80MG01"/>
      <sheetName val="INVENT.ALC-CUNETAS 8002"/>
      <sheetName val="INV.ALC-CUNET 4313 - 7805"/>
      <sheetName val="INVENT.ALC-CUNET 80MG01"/>
      <sheetName val="SEÑAL VERTICAL 8002"/>
      <sheetName val="SEÑAL VERTICAL 4313"/>
      <sheetName val="SEÑAL VERTICAL 80MG01"/>
      <sheetName val="SEÑAL HORIZONTAL 8002"/>
      <sheetName val="SEÑAL HORIZONTAL 4313"/>
      <sheetName val="SEÑAL HORIZONTAL 80MG0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zación"/>
      <sheetName val="Legalización"/>
      <sheetName val="Tarifas"/>
      <sheetName val="Informe De Comision"/>
    </sheetNames>
    <sheetDataSet>
      <sheetData sheetId="0" refreshError="1"/>
      <sheetData sheetId="1" refreshError="1"/>
      <sheetData sheetId="2" refreshError="1">
        <row r="4">
          <cell r="A4" t="str">
            <v>Bogota</v>
          </cell>
          <cell r="N4">
            <v>781242</v>
          </cell>
        </row>
      </sheetData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monte"/>
      <sheetName val="ESCARIFICACION"/>
    </sheetNames>
    <sheetDataSet>
      <sheetData sheetId="0" refreshError="1">
        <row r="48">
          <cell r="E48">
            <v>6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DENTES DE 1995 - 1996"/>
    </sheetNames>
    <definedNames>
      <definedName name="absc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  aaInformación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ontenido"/>
      <sheetName val="Generalidades 1"/>
      <sheetName val="Generalidades 2,3"/>
      <sheetName val="Mapa estado 4"/>
      <sheetName val="Semáforo 5"/>
      <sheetName val="Semáforo 6"/>
      <sheetName val="Tortas 7"/>
      <sheetName val="Acciden-Señal 7A"/>
      <sheetName val="Puentes 8"/>
      <sheetName val="Críticos 9"/>
      <sheetName val="Emerg 9A"/>
      <sheetName val="Res-Accide-10"/>
      <sheetName val="Acci-Ago-11"/>
      <sheetName val="Acc-Ago-11a"/>
      <sheetName val="Acci-Sep-12"/>
      <sheetName val="Acci-Sep-12 (2)"/>
      <sheetName val="ACCI-JUL-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DENTES DE 1995 - 1996"/>
    </sheetNames>
    <definedNames>
      <definedName name="absc"/>
    </defined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  aaInformación GRUPO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U PART"/>
      <sheetName val="A. P. U."/>
      <sheetName val="Listado"/>
      <sheetName val="PPTOS"/>
      <sheetName val="Borrable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acion"/>
      <sheetName val="ppto"/>
      <sheetName val="cálc"/>
    </sheetNames>
    <sheetDataSet>
      <sheetData sheetId="0">
        <row r="4">
          <cell r="B4" t="str">
            <v>Inicio De Proyecto</v>
          </cell>
        </row>
      </sheetData>
      <sheetData sheetId="1">
        <row r="4">
          <cell r="G4" t="str">
            <v>Presupuesto General</v>
          </cell>
        </row>
      </sheetData>
      <sheetData sheetId="2">
        <row r="25">
          <cell r="D25" t="e">
            <v>#REF!</v>
          </cell>
        </row>
        <row r="26">
          <cell r="D26">
            <v>31</v>
          </cell>
        </row>
        <row r="28">
          <cell r="D28" t="e">
            <v>#REF!</v>
          </cell>
        </row>
        <row r="29">
          <cell r="D29">
            <v>30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is de precios"/>
      <sheetName val="Remo. derr."/>
      <sheetName val="Limp. mec. Alcant."/>
    </sheetNames>
    <sheetDataSet>
      <sheetData sheetId="0">
        <row r="52">
          <cell r="H52">
            <v>46548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tabSelected="1" topLeftCell="A13" zoomScale="90" zoomScaleNormal="90" zoomScaleSheetLayoutView="100" workbookViewId="0">
      <selection activeCell="D46" sqref="D46"/>
    </sheetView>
  </sheetViews>
  <sheetFormatPr baseColWidth="10" defaultColWidth="11.5703125" defaultRowHeight="15" x14ac:dyDescent="0.25"/>
  <cols>
    <col min="1" max="1" width="7.140625" style="3" bestFit="1" customWidth="1"/>
    <col min="2" max="2" width="60.140625" style="3" customWidth="1"/>
    <col min="3" max="3" width="13" style="3" customWidth="1"/>
    <col min="4" max="4" width="17.7109375" style="3" bestFit="1" customWidth="1"/>
    <col min="5" max="5" width="22.42578125" style="3" customWidth="1"/>
    <col min="6" max="6" width="12.7109375" style="4" bestFit="1" customWidth="1"/>
    <col min="7" max="7" width="11.5703125" style="4"/>
    <col min="8" max="16384" width="11.5703125" style="3"/>
  </cols>
  <sheetData>
    <row r="1" spans="1:6" x14ac:dyDescent="0.25">
      <c r="A1" s="1"/>
      <c r="B1" s="2"/>
      <c r="C1" s="2"/>
      <c r="D1" s="2"/>
    </row>
    <row r="2" spans="1:6" x14ac:dyDescent="0.25">
      <c r="A2" s="1"/>
      <c r="B2" s="36" t="s">
        <v>0</v>
      </c>
      <c r="C2" s="36"/>
      <c r="D2" s="36"/>
    </row>
    <row r="3" spans="1:6" x14ac:dyDescent="0.25">
      <c r="A3" s="37" t="s">
        <v>1</v>
      </c>
      <c r="B3" s="36"/>
      <c r="C3" s="36"/>
      <c r="D3" s="36"/>
    </row>
    <row r="4" spans="1:6" x14ac:dyDescent="0.25">
      <c r="A4" s="38"/>
      <c r="B4" s="39"/>
      <c r="C4" s="39"/>
      <c r="D4" s="5"/>
    </row>
    <row r="5" spans="1:6" x14ac:dyDescent="0.25">
      <c r="A5" s="6" t="s">
        <v>2</v>
      </c>
      <c r="B5" s="40" t="s">
        <v>3</v>
      </c>
      <c r="C5" s="41"/>
      <c r="D5" s="7" t="s">
        <v>4</v>
      </c>
    </row>
    <row r="6" spans="1:6" x14ac:dyDescent="0.25">
      <c r="A6" s="8" t="s">
        <v>5</v>
      </c>
      <c r="B6" s="42" t="s">
        <v>6</v>
      </c>
      <c r="C6" s="43"/>
      <c r="D6" s="43"/>
    </row>
    <row r="7" spans="1:6" x14ac:dyDescent="0.25">
      <c r="A7" s="9"/>
      <c r="B7" s="10"/>
      <c r="C7" s="11"/>
      <c r="D7" s="12"/>
      <c r="E7" s="13"/>
      <c r="F7" s="14"/>
    </row>
    <row r="8" spans="1:6" x14ac:dyDescent="0.25">
      <c r="A8" s="15" t="s">
        <v>7</v>
      </c>
      <c r="B8" s="34" t="s">
        <v>8</v>
      </c>
      <c r="C8" s="35"/>
      <c r="D8" s="16"/>
      <c r="E8" s="17"/>
      <c r="F8" s="14"/>
    </row>
    <row r="9" spans="1:6" x14ac:dyDescent="0.25">
      <c r="A9" s="15" t="s">
        <v>9</v>
      </c>
      <c r="B9" s="18" t="s">
        <v>10</v>
      </c>
      <c r="C9" s="19"/>
      <c r="D9" s="16"/>
      <c r="E9" s="17"/>
      <c r="F9" s="14"/>
    </row>
    <row r="10" spans="1:6" x14ac:dyDescent="0.25">
      <c r="A10" s="15" t="s">
        <v>11</v>
      </c>
      <c r="B10" s="18" t="s">
        <v>12</v>
      </c>
      <c r="C10" s="19"/>
      <c r="D10" s="16"/>
      <c r="E10" s="17"/>
      <c r="F10" s="14"/>
    </row>
    <row r="11" spans="1:6" x14ac:dyDescent="0.25">
      <c r="A11" s="15" t="s">
        <v>13</v>
      </c>
      <c r="B11" s="18" t="s">
        <v>14</v>
      </c>
      <c r="C11" s="19"/>
      <c r="D11" s="16"/>
      <c r="E11" s="17"/>
      <c r="F11" s="14"/>
    </row>
    <row r="12" spans="1:6" x14ac:dyDescent="0.25">
      <c r="A12" s="15" t="s">
        <v>15</v>
      </c>
      <c r="B12" s="34" t="s">
        <v>16</v>
      </c>
      <c r="C12" s="35"/>
      <c r="D12" s="16"/>
      <c r="E12" s="17"/>
      <c r="F12" s="14"/>
    </row>
    <row r="13" spans="1:6" x14ac:dyDescent="0.25">
      <c r="A13" s="15" t="s">
        <v>17</v>
      </c>
      <c r="B13" s="34" t="s">
        <v>18</v>
      </c>
      <c r="C13" s="35"/>
      <c r="D13" s="16"/>
      <c r="E13" s="17"/>
      <c r="F13" s="14"/>
    </row>
    <row r="14" spans="1:6" x14ac:dyDescent="0.25">
      <c r="A14" s="15" t="s">
        <v>19</v>
      </c>
      <c r="B14" s="34" t="s">
        <v>20</v>
      </c>
      <c r="C14" s="35"/>
      <c r="D14" s="16"/>
      <c r="E14" s="17"/>
      <c r="F14" s="14"/>
    </row>
    <row r="15" spans="1:6" x14ac:dyDescent="0.25">
      <c r="A15" s="15" t="s">
        <v>21</v>
      </c>
      <c r="B15" s="34" t="s">
        <v>22</v>
      </c>
      <c r="C15" s="35"/>
      <c r="D15" s="16"/>
      <c r="E15" s="17"/>
      <c r="F15" s="20"/>
    </row>
    <row r="16" spans="1:6" x14ac:dyDescent="0.25">
      <c r="A16" s="15" t="s">
        <v>23</v>
      </c>
      <c r="B16" s="34" t="s">
        <v>24</v>
      </c>
      <c r="C16" s="35"/>
      <c r="D16" s="16"/>
      <c r="E16" s="17"/>
    </row>
    <row r="17" spans="1:6" x14ac:dyDescent="0.25">
      <c r="A17" s="15" t="s">
        <v>25</v>
      </c>
      <c r="B17" s="34" t="s">
        <v>26</v>
      </c>
      <c r="C17" s="35"/>
      <c r="D17" s="16"/>
      <c r="E17" s="17"/>
    </row>
    <row r="18" spans="1:6" ht="38.25" customHeight="1" x14ac:dyDescent="0.25">
      <c r="A18" s="15" t="s">
        <v>27</v>
      </c>
      <c r="B18" s="46" t="s">
        <v>28</v>
      </c>
      <c r="C18" s="35"/>
      <c r="D18" s="16"/>
      <c r="E18" s="17"/>
    </row>
    <row r="19" spans="1:6" x14ac:dyDescent="0.25">
      <c r="A19" s="15" t="s">
        <v>29</v>
      </c>
      <c r="B19" s="34" t="s">
        <v>30</v>
      </c>
      <c r="C19" s="35"/>
      <c r="D19" s="16"/>
      <c r="E19" s="17"/>
    </row>
    <row r="20" spans="1:6" x14ac:dyDescent="0.25">
      <c r="A20" s="9"/>
      <c r="B20" s="44" t="s">
        <v>31</v>
      </c>
      <c r="C20" s="45"/>
      <c r="D20" s="21">
        <f>SUM(D8:D19)</f>
        <v>0</v>
      </c>
      <c r="E20" s="22"/>
      <c r="F20" s="23"/>
    </row>
    <row r="21" spans="1:6" x14ac:dyDescent="0.25">
      <c r="A21" s="24"/>
      <c r="B21" s="25"/>
      <c r="C21" s="26"/>
      <c r="D21" s="19"/>
    </row>
    <row r="22" spans="1:6" x14ac:dyDescent="0.25">
      <c r="A22" s="8" t="s">
        <v>32</v>
      </c>
      <c r="B22" s="42" t="s">
        <v>33</v>
      </c>
      <c r="C22" s="43"/>
      <c r="D22" s="43"/>
    </row>
    <row r="23" spans="1:6" x14ac:dyDescent="0.25">
      <c r="A23" s="15" t="s">
        <v>34</v>
      </c>
      <c r="B23" s="34" t="s">
        <v>35</v>
      </c>
      <c r="C23" s="35"/>
      <c r="D23" s="16"/>
      <c r="E23" s="17"/>
    </row>
    <row r="24" spans="1:6" x14ac:dyDescent="0.25">
      <c r="A24" s="9"/>
      <c r="B24" s="44" t="s">
        <v>31</v>
      </c>
      <c r="C24" s="45"/>
      <c r="D24" s="21">
        <f>SUM(D23:D23)</f>
        <v>0</v>
      </c>
      <c r="E24" s="27"/>
    </row>
    <row r="25" spans="1:6" x14ac:dyDescent="0.25">
      <c r="A25" s="24"/>
      <c r="B25" s="25"/>
      <c r="C25" s="26"/>
      <c r="D25" s="19"/>
      <c r="E25" s="28"/>
    </row>
    <row r="26" spans="1:6" x14ac:dyDescent="0.25">
      <c r="A26" s="8" t="s">
        <v>36</v>
      </c>
      <c r="B26" s="42" t="s">
        <v>37</v>
      </c>
      <c r="C26" s="43"/>
      <c r="D26" s="43"/>
      <c r="E26" s="28"/>
    </row>
    <row r="27" spans="1:6" x14ac:dyDescent="0.25">
      <c r="A27" s="15" t="s">
        <v>38</v>
      </c>
      <c r="B27" s="34" t="s">
        <v>39</v>
      </c>
      <c r="C27" s="35"/>
      <c r="D27" s="16"/>
      <c r="E27" s="28"/>
    </row>
    <row r="28" spans="1:6" x14ac:dyDescent="0.25">
      <c r="A28" s="15" t="s">
        <v>40</v>
      </c>
      <c r="B28" s="34" t="s">
        <v>41</v>
      </c>
      <c r="C28" s="35"/>
      <c r="D28" s="16"/>
      <c r="E28" s="28"/>
    </row>
    <row r="29" spans="1:6" x14ac:dyDescent="0.25">
      <c r="A29" s="15" t="s">
        <v>42</v>
      </c>
      <c r="B29" s="34" t="s">
        <v>43</v>
      </c>
      <c r="C29" s="35"/>
      <c r="D29" s="16"/>
      <c r="E29" s="28"/>
    </row>
    <row r="30" spans="1:6" x14ac:dyDescent="0.25">
      <c r="A30" s="15" t="s">
        <v>44</v>
      </c>
      <c r="B30" s="34" t="s">
        <v>45</v>
      </c>
      <c r="C30" s="35"/>
      <c r="D30" s="16"/>
      <c r="E30" s="28"/>
    </row>
    <row r="31" spans="1:6" x14ac:dyDescent="0.25">
      <c r="A31" s="15" t="s">
        <v>46</v>
      </c>
      <c r="B31" s="34" t="s">
        <v>47</v>
      </c>
      <c r="C31" s="35"/>
      <c r="D31" s="16"/>
      <c r="E31" s="28"/>
    </row>
    <row r="32" spans="1:6" x14ac:dyDescent="0.25">
      <c r="A32" s="9"/>
      <c r="B32" s="44" t="s">
        <v>48</v>
      </c>
      <c r="C32" s="45"/>
      <c r="D32" s="21">
        <f>SUM(D27:D31)</f>
        <v>0</v>
      </c>
      <c r="E32" s="27"/>
      <c r="F32" s="20"/>
    </row>
    <row r="33" spans="1:6" x14ac:dyDescent="0.25">
      <c r="A33" s="24"/>
      <c r="B33" s="25"/>
      <c r="C33" s="26"/>
      <c r="D33" s="19"/>
      <c r="F33" s="20"/>
    </row>
    <row r="34" spans="1:6" x14ac:dyDescent="0.25">
      <c r="A34" s="8" t="s">
        <v>49</v>
      </c>
      <c r="B34" s="49" t="s">
        <v>50</v>
      </c>
      <c r="C34" s="48"/>
      <c r="D34" s="48"/>
      <c r="F34" s="20"/>
    </row>
    <row r="35" spans="1:6" x14ac:dyDescent="0.25">
      <c r="A35" s="9"/>
      <c r="B35" s="50"/>
      <c r="C35" s="51"/>
      <c r="D35" s="16"/>
      <c r="F35" s="20"/>
    </row>
    <row r="36" spans="1:6" x14ac:dyDescent="0.25">
      <c r="A36" s="15" t="s">
        <v>51</v>
      </c>
      <c r="B36" s="47" t="s">
        <v>52</v>
      </c>
      <c r="C36" s="48"/>
      <c r="D36" s="29"/>
      <c r="E36" s="17"/>
    </row>
    <row r="37" spans="1:6" x14ac:dyDescent="0.25">
      <c r="A37" s="15" t="s">
        <v>53</v>
      </c>
      <c r="B37" s="47" t="s">
        <v>54</v>
      </c>
      <c r="C37" s="48"/>
      <c r="D37" s="29"/>
      <c r="E37" s="17"/>
    </row>
    <row r="38" spans="1:6" x14ac:dyDescent="0.25">
      <c r="A38" s="15" t="s">
        <v>55</v>
      </c>
      <c r="B38" s="47" t="s">
        <v>56</v>
      </c>
      <c r="C38" s="48"/>
      <c r="D38" s="29"/>
      <c r="E38" s="17"/>
    </row>
    <row r="39" spans="1:6" x14ac:dyDescent="0.25">
      <c r="A39" s="15" t="s">
        <v>57</v>
      </c>
      <c r="B39" s="47" t="s">
        <v>58</v>
      </c>
      <c r="C39" s="48"/>
      <c r="D39" s="29"/>
      <c r="E39" s="17"/>
    </row>
    <row r="40" spans="1:6" x14ac:dyDescent="0.25">
      <c r="A40" s="15" t="s">
        <v>59</v>
      </c>
      <c r="B40" s="47" t="s">
        <v>60</v>
      </c>
      <c r="C40" s="48"/>
      <c r="D40" s="29"/>
      <c r="E40" s="17"/>
    </row>
    <row r="41" spans="1:6" x14ac:dyDescent="0.25">
      <c r="A41" s="9"/>
      <c r="B41" s="44" t="s">
        <v>48</v>
      </c>
      <c r="C41" s="45"/>
      <c r="D41" s="21">
        <f>SUM(D36:D40)</f>
        <v>0</v>
      </c>
      <c r="E41" s="27"/>
      <c r="F41" s="20"/>
    </row>
    <row r="42" spans="1:6" x14ac:dyDescent="0.25">
      <c r="A42" s="30"/>
      <c r="B42" s="50"/>
      <c r="C42" s="51"/>
      <c r="D42" s="16"/>
      <c r="F42" s="20"/>
    </row>
    <row r="43" spans="1:6" ht="33" customHeight="1" x14ac:dyDescent="0.25">
      <c r="A43" s="8" t="s">
        <v>61</v>
      </c>
      <c r="B43" s="31" t="s">
        <v>62</v>
      </c>
      <c r="C43" s="30" t="s">
        <v>48</v>
      </c>
      <c r="D43" s="21"/>
      <c r="E43" s="27"/>
      <c r="F43" s="20"/>
    </row>
    <row r="44" spans="1:6" x14ac:dyDescent="0.25">
      <c r="A44" s="24"/>
      <c r="B44" s="25"/>
      <c r="C44" s="26"/>
      <c r="D44" s="19"/>
    </row>
    <row r="45" spans="1:6" s="4" customFormat="1" ht="27.75" customHeight="1" x14ac:dyDescent="0.25">
      <c r="A45" s="40" t="s">
        <v>63</v>
      </c>
      <c r="B45" s="43"/>
      <c r="C45" s="43"/>
      <c r="D45" s="21">
        <f>SUM(D43,D41,D32,D24,D20)</f>
        <v>0</v>
      </c>
      <c r="E45" s="27"/>
      <c r="F45" s="14"/>
    </row>
    <row r="46" spans="1:6" s="4" customFormat="1" x14ac:dyDescent="0.25">
      <c r="A46" s="32"/>
      <c r="B46" s="32"/>
      <c r="C46" s="32"/>
      <c r="D46" s="32"/>
      <c r="E46" s="3"/>
    </row>
    <row r="47" spans="1:6" s="4" customFormat="1" x14ac:dyDescent="0.25">
      <c r="A47" s="3"/>
      <c r="B47" s="3"/>
      <c r="C47" s="3"/>
      <c r="D47" s="33"/>
      <c r="E47" s="3"/>
    </row>
  </sheetData>
  <mergeCells count="35">
    <mergeCell ref="B39:C39"/>
    <mergeCell ref="B40:C40"/>
    <mergeCell ref="B41:C41"/>
    <mergeCell ref="B42:C42"/>
    <mergeCell ref="A45:C45"/>
    <mergeCell ref="B38:C38"/>
    <mergeCell ref="B26:D26"/>
    <mergeCell ref="B27:C27"/>
    <mergeCell ref="B28:C28"/>
    <mergeCell ref="B29:C29"/>
    <mergeCell ref="B30:C30"/>
    <mergeCell ref="B31:C31"/>
    <mergeCell ref="B32:C32"/>
    <mergeCell ref="B34:D34"/>
    <mergeCell ref="B35:C35"/>
    <mergeCell ref="B36:C36"/>
    <mergeCell ref="B37:C37"/>
    <mergeCell ref="B24:C24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2:D22"/>
    <mergeCell ref="B23:C23"/>
    <mergeCell ref="B8:C8"/>
    <mergeCell ref="B2:D2"/>
    <mergeCell ref="A3:D3"/>
    <mergeCell ref="A4:C4"/>
    <mergeCell ref="B5:C5"/>
    <mergeCell ref="B6:D6"/>
  </mergeCells>
  <pageMargins left="0" right="0" top="0" bottom="0" header="0" footer="0"/>
  <pageSetup scale="84" orientation="portrait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Factor Multiplicador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 Perdomo Salazar</dc:creator>
  <cp:lastModifiedBy>Castro Pardo Yuly Dayana</cp:lastModifiedBy>
  <dcterms:created xsi:type="dcterms:W3CDTF">2019-04-29T21:34:46Z</dcterms:created>
  <dcterms:modified xsi:type="dcterms:W3CDTF">2019-05-15T21:54:40Z</dcterms:modified>
</cp:coreProperties>
</file>