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es_Jefaturas\Coor_Neg_OxI\Zona_Comun\540 - CERREJON - P.A AMPLIACION SISTEMA DE ACUEDUCTO RIOHACHA OXI\06. Contratación\02. Contratación Derivada\02. Planeación Apoyo 2\00. Licitación\20180801\"/>
    </mc:Choice>
  </mc:AlternateContent>
  <bookViews>
    <workbookView xWindow="0" yWindow="0" windowWidth="21570" windowHeight="906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75" i="1" l="1"/>
  <c r="AE375" i="1"/>
  <c r="AA375" i="1"/>
  <c r="W375" i="1"/>
  <c r="S375" i="1"/>
  <c r="AI5" i="1"/>
  <c r="AE5" i="1"/>
  <c r="AA5" i="1"/>
  <c r="W5" i="1"/>
  <c r="S5" i="1"/>
  <c r="AI1" i="1"/>
  <c r="AE1" i="1"/>
  <c r="AA1" i="1"/>
  <c r="W1" i="1"/>
  <c r="Q312" i="1" l="1"/>
  <c r="Q313" i="1" l="1"/>
  <c r="R312" i="1"/>
  <c r="Q314" i="1" l="1"/>
  <c r="R313" i="1"/>
  <c r="Q315" i="1" l="1"/>
  <c r="R314" i="1"/>
  <c r="Q316" i="1" l="1"/>
  <c r="R315" i="1"/>
  <c r="Q317" i="1" l="1"/>
  <c r="R316" i="1"/>
  <c r="Q318" i="1" l="1"/>
  <c r="R317" i="1"/>
  <c r="Q319" i="1" l="1"/>
  <c r="R318" i="1"/>
  <c r="Q320" i="1" l="1"/>
  <c r="R319" i="1"/>
  <c r="Q321" i="1" l="1"/>
  <c r="R320" i="1"/>
  <c r="Q322" i="1" l="1"/>
  <c r="R321" i="1"/>
  <c r="Q323" i="1" l="1"/>
  <c r="R322" i="1"/>
  <c r="Q324" i="1" l="1"/>
  <c r="R323" i="1"/>
  <c r="Q325" i="1" l="1"/>
  <c r="R324" i="1"/>
  <c r="Q326" i="1" l="1"/>
  <c r="R325" i="1"/>
  <c r="Q327" i="1" l="1"/>
  <c r="R326" i="1"/>
  <c r="Q328" i="1" l="1"/>
  <c r="R327" i="1"/>
  <c r="Q329" i="1" l="1"/>
  <c r="R328" i="1"/>
  <c r="Q330" i="1" l="1"/>
  <c r="R329" i="1"/>
  <c r="Q331" i="1" l="1"/>
  <c r="R330" i="1"/>
  <c r="Q332" i="1" l="1"/>
  <c r="R331" i="1"/>
  <c r="Q333" i="1" l="1"/>
  <c r="R332" i="1"/>
  <c r="Q334" i="1" l="1"/>
  <c r="R333" i="1"/>
  <c r="Q335" i="1" l="1"/>
  <c r="R334" i="1"/>
  <c r="Q336" i="1" l="1"/>
  <c r="R335" i="1"/>
  <c r="Q337" i="1" l="1"/>
  <c r="R336" i="1"/>
  <c r="Q338" i="1" l="1"/>
  <c r="R337" i="1"/>
  <c r="Q339" i="1" l="1"/>
  <c r="R338" i="1"/>
  <c r="Q340" i="1" l="1"/>
  <c r="R339" i="1"/>
  <c r="Q341" i="1" l="1"/>
  <c r="R340" i="1"/>
  <c r="Q342" i="1" l="1"/>
  <c r="R341" i="1"/>
  <c r="Q343" i="1" l="1"/>
  <c r="R342" i="1"/>
  <c r="Q344" i="1" l="1"/>
  <c r="R343" i="1"/>
  <c r="Q345" i="1" l="1"/>
  <c r="R344" i="1"/>
  <c r="Q346" i="1" l="1"/>
  <c r="R345" i="1"/>
  <c r="Q347" i="1" l="1"/>
  <c r="R346" i="1"/>
  <c r="Q348" i="1" l="1"/>
  <c r="R347" i="1"/>
  <c r="Q349" i="1" l="1"/>
  <c r="R348" i="1"/>
  <c r="Q350" i="1" l="1"/>
  <c r="R349" i="1"/>
  <c r="Q351" i="1" l="1"/>
  <c r="R350" i="1"/>
  <c r="Q352" i="1" l="1"/>
  <c r="R351" i="1"/>
  <c r="Q353" i="1" l="1"/>
  <c r="R352" i="1"/>
  <c r="Q354" i="1" l="1"/>
  <c r="R353" i="1"/>
  <c r="Q355" i="1" l="1"/>
  <c r="R354" i="1"/>
  <c r="Q356" i="1" l="1"/>
  <c r="R355" i="1"/>
  <c r="Q357" i="1" l="1"/>
  <c r="R356" i="1"/>
  <c r="Q358" i="1" l="1"/>
  <c r="R357" i="1"/>
  <c r="Q359" i="1" l="1"/>
  <c r="R358" i="1"/>
  <c r="Q360" i="1" l="1"/>
  <c r="R359" i="1"/>
  <c r="Q361" i="1" l="1"/>
  <c r="R360" i="1"/>
  <c r="Q362" i="1" l="1"/>
  <c r="R361" i="1"/>
  <c r="Q363" i="1" l="1"/>
  <c r="R362" i="1"/>
  <c r="Q364" i="1" l="1"/>
  <c r="R363" i="1"/>
  <c r="Q365" i="1" l="1"/>
  <c r="R364" i="1"/>
  <c r="Q366" i="1" l="1"/>
  <c r="R365" i="1"/>
  <c r="Q367" i="1" l="1"/>
  <c r="R366" i="1"/>
  <c r="Q368" i="1" l="1"/>
  <c r="R367" i="1"/>
  <c r="Q369" i="1" l="1"/>
  <c r="R368" i="1"/>
  <c r="Q370" i="1" l="1"/>
  <c r="R369" i="1"/>
  <c r="Q371" i="1" l="1"/>
  <c r="R370" i="1"/>
  <c r="Q372" i="1" l="1"/>
  <c r="R371" i="1"/>
  <c r="Q373" i="1" l="1"/>
  <c r="R372" i="1"/>
  <c r="Q374" i="1" l="1"/>
  <c r="R374" i="1" s="1"/>
  <c r="R373" i="1"/>
</calcChain>
</file>

<file path=xl/sharedStrings.xml><?xml version="1.0" encoding="utf-8"?>
<sst xmlns="http://schemas.openxmlformats.org/spreadsheetml/2006/main" count="317" uniqueCount="21">
  <si>
    <t>CARGO:</t>
  </si>
  <si>
    <t>POSIBLE ASIGNACION:</t>
  </si>
  <si>
    <t>TOTAL HORAS</t>
  </si>
  <si>
    <t>TARIFA ($/HH):</t>
  </si>
  <si>
    <t>FECHA</t>
  </si>
  <si>
    <t>DIA</t>
  </si>
  <si>
    <t>PROGRAMACION VISITAS DE OBRAS (Sujeta a ejecucion de la Obra)</t>
  </si>
  <si>
    <t>Prof. Civil</t>
  </si>
  <si>
    <t>Insp. Civil</t>
  </si>
  <si>
    <t>Ins. Civil</t>
  </si>
  <si>
    <t>Insp. Electric</t>
  </si>
  <si>
    <t>Ins. SIO</t>
  </si>
  <si>
    <t>Friday</t>
  </si>
  <si>
    <t>Saturday</t>
  </si>
  <si>
    <t>Sunday</t>
  </si>
  <si>
    <t>Monday</t>
  </si>
  <si>
    <t>Tuesday</t>
  </si>
  <si>
    <t>Wednesday</t>
  </si>
  <si>
    <t>Thursday</t>
  </si>
  <si>
    <t xml:space="preserve">Adjunto 1 al Anexo 2 </t>
  </si>
  <si>
    <t>GUIA - TABLA DE DEDICACION DE TIEMPO Y DISTRIBUCION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</si>
</sst>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164" formatCode="_(&quot;$&quot;* #,##0.00_);_(&quot;$&quot;* \(#,##0.00\);_(&quot;$&quot;* &quot;-&quot;??_);_(@_)"/>
    <numFmt numFmtId="165" formatCode="_(&quot;$&quot;\ * #,##0_);_(&quot;$&quot;\ * \(#,##0\);_(&quot;$&quot;\ * &quot;-&quot;??_);_(@_)"/>
    <numFmt numFmtId="166" formatCode="_-* #,##0.00\ _€_-;\-* #,##0.00\ _€_-;_-* &quot;-&quot;??\ _€_-;_-@_-"/>
    <numFmt numFmtId="167" formatCode="0.0"/>
    <numFmt numFmtId="168" formatCode="d/mm/yyyy;@"/>
    <numFmt numFmtId="169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2">
    <xf numFmtId="0" fontId="0" fillId="0" borderId="0" xfId="0"/>
    <xf numFmtId="0" fontId="3" fillId="0" borderId="5" xfId="2" applyFont="1" applyBorder="1" applyAlignment="1">
      <alignment horizontal="left" vertical="center"/>
    </xf>
    <xf numFmtId="0" fontId="3" fillId="0" borderId="7" xfId="2" applyFont="1" applyBorder="1" applyAlignment="1">
      <alignment horizontal="left" vertic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1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/>
    </xf>
    <xf numFmtId="168" fontId="7" fillId="0" borderId="12" xfId="2" applyNumberFormat="1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168" fontId="8" fillId="0" borderId="12" xfId="2" applyNumberFormat="1" applyFont="1" applyBorder="1" applyAlignment="1">
      <alignment horizontal="center" vertical="center"/>
    </xf>
    <xf numFmtId="168" fontId="8" fillId="0" borderId="4" xfId="2" applyNumberFormat="1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69" fontId="9" fillId="0" borderId="8" xfId="2" applyNumberFormat="1" applyFont="1" applyBorder="1" applyAlignment="1">
      <alignment horizontal="center" vertical="center"/>
    </xf>
    <xf numFmtId="169" fontId="9" fillId="0" borderId="9" xfId="2" applyNumberFormat="1" applyFont="1" applyBorder="1" applyAlignment="1">
      <alignment horizontal="center" vertical="center"/>
    </xf>
    <xf numFmtId="169" fontId="9" fillId="0" borderId="10" xfId="2" applyNumberFormat="1" applyFont="1" applyBorder="1" applyAlignment="1">
      <alignment horizontal="center" vertical="center"/>
    </xf>
    <xf numFmtId="169" fontId="9" fillId="0" borderId="8" xfId="4" applyNumberFormat="1" applyFont="1" applyBorder="1" applyAlignment="1">
      <alignment horizontal="center" vertical="center"/>
    </xf>
    <xf numFmtId="169" fontId="9" fillId="0" borderId="9" xfId="4" applyNumberFormat="1" applyFont="1" applyBorder="1" applyAlignment="1">
      <alignment horizontal="center" vertical="center"/>
    </xf>
    <xf numFmtId="169" fontId="9" fillId="0" borderId="10" xfId="4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/>
    </xf>
    <xf numFmtId="0" fontId="2" fillId="0" borderId="8" xfId="2" applyFont="1" applyBorder="1" applyAlignment="1">
      <alignment horizontal="center" textRotation="90" wrapText="1"/>
    </xf>
    <xf numFmtId="0" fontId="2" fillId="0" borderId="9" xfId="2" applyFont="1" applyBorder="1" applyAlignment="1">
      <alignment horizontal="center" textRotation="90" wrapText="1"/>
    </xf>
    <xf numFmtId="0" fontId="2" fillId="0" borderId="10" xfId="2" applyFont="1" applyBorder="1" applyAlignment="1">
      <alignment horizontal="center" textRotation="90" wrapText="1"/>
    </xf>
    <xf numFmtId="167" fontId="5" fillId="2" borderId="8" xfId="3" applyNumberFormat="1" applyFont="1" applyFill="1" applyBorder="1" applyAlignment="1">
      <alignment horizontal="center" vertical="center"/>
    </xf>
    <xf numFmtId="167" fontId="5" fillId="2" borderId="9" xfId="3" applyNumberFormat="1" applyFont="1" applyFill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/>
    </xf>
    <xf numFmtId="165" fontId="7" fillId="0" borderId="9" xfId="1" applyNumberFormat="1" applyFont="1" applyBorder="1" applyAlignment="1">
      <alignment horizontal="center" vertical="center"/>
    </xf>
    <xf numFmtId="165" fontId="7" fillId="0" borderId="10" xfId="1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7" xfId="2" applyFont="1" applyBorder="1" applyAlignment="1">
      <alignment horizontal="left" vertical="center"/>
    </xf>
    <xf numFmtId="0" fontId="2" fillId="0" borderId="1" xfId="2" applyFont="1" applyBorder="1" applyAlignment="1">
      <alignment horizontal="center" textRotation="90" wrapText="1"/>
    </xf>
    <xf numFmtId="0" fontId="2" fillId="0" borderId="2" xfId="2" applyFont="1" applyBorder="1" applyAlignment="1">
      <alignment horizontal="center" textRotation="90" wrapText="1"/>
    </xf>
    <xf numFmtId="0" fontId="2" fillId="0" borderId="3" xfId="2" applyFont="1" applyBorder="1" applyAlignment="1">
      <alignment horizontal="center" textRotation="90" wrapText="1"/>
    </xf>
    <xf numFmtId="0" fontId="2" fillId="0" borderId="5" xfId="2" applyFont="1" applyBorder="1" applyAlignment="1">
      <alignment horizontal="center" textRotation="90" wrapText="1"/>
    </xf>
    <xf numFmtId="0" fontId="2" fillId="0" borderId="6" xfId="2" applyFont="1" applyBorder="1" applyAlignment="1">
      <alignment horizontal="center" textRotation="90" wrapText="1"/>
    </xf>
    <xf numFmtId="0" fontId="2" fillId="0" borderId="7" xfId="2" applyFont="1" applyBorder="1" applyAlignment="1">
      <alignment horizontal="center" textRotation="90" wrapText="1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left" vertical="center"/>
    </xf>
    <xf numFmtId="169" fontId="8" fillId="0" borderId="8" xfId="2" applyNumberFormat="1" applyFont="1" applyBorder="1" applyAlignment="1">
      <alignment horizontal="center" vertical="center"/>
    </xf>
    <xf numFmtId="169" fontId="8" fillId="0" borderId="9" xfId="2" applyNumberFormat="1" applyFont="1" applyBorder="1" applyAlignment="1">
      <alignment horizontal="center" vertical="center"/>
    </xf>
    <xf numFmtId="169" fontId="8" fillId="0" borderId="10" xfId="2" applyNumberFormat="1" applyFont="1" applyBorder="1" applyAlignment="1">
      <alignment horizontal="center" vertical="center"/>
    </xf>
    <xf numFmtId="1" fontId="9" fillId="0" borderId="8" xfId="2" applyNumberFormat="1" applyFont="1" applyBorder="1" applyAlignment="1">
      <alignment horizontal="center" vertical="center"/>
    </xf>
    <xf numFmtId="1" fontId="9" fillId="0" borderId="9" xfId="2" applyNumberFormat="1" applyFont="1" applyBorder="1" applyAlignment="1">
      <alignment horizontal="center" vertical="center"/>
    </xf>
    <xf numFmtId="1" fontId="9" fillId="0" borderId="10" xfId="2" applyNumberFormat="1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/>
    </xf>
    <xf numFmtId="1" fontId="8" fillId="2" borderId="8" xfId="2" applyNumberFormat="1" applyFont="1" applyFill="1" applyBorder="1" applyAlignment="1">
      <alignment horizontal="center" vertical="center"/>
    </xf>
    <xf numFmtId="1" fontId="8" fillId="2" borderId="9" xfId="2" applyNumberFormat="1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</cellXfs>
  <cellStyles count="5">
    <cellStyle name="Millares 4" xfId="3"/>
    <cellStyle name="Moneda" xfId="1" builtinId="4"/>
    <cellStyle name="Moneda 3" xfId="4"/>
    <cellStyle name="Normal" xfId="0" builtinId="0"/>
    <cellStyle name="Normal 6" xfId="2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361950</xdr:colOff>
          <xdr:row>5</xdr:row>
          <xdr:rowOff>152400</xdr:rowOff>
        </xdr:from>
        <xdr:to>
          <xdr:col>17</xdr:col>
          <xdr:colOff>1171575</xdr:colOff>
          <xdr:row>6</xdr:row>
          <xdr:rowOff>180975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</a:rPr>
                <a:t>Procesar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228599</xdr:colOff>
      <xdr:row>7</xdr:row>
      <xdr:rowOff>9525</xdr:rowOff>
    </xdr:from>
    <xdr:to>
      <xdr:col>14</xdr:col>
      <xdr:colOff>445802</xdr:colOff>
      <xdr:row>43</xdr:row>
      <xdr:rowOff>133349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599" y="1371600"/>
          <a:ext cx="8751603" cy="72675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zo%206-18\jribon1\My%20Documents\VP%20Proyectos\OXI\Comunicacion%20abril%2020-18\ANEXO%203%20-%20Costo%20Acompa&#241;a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izacion"/>
      <sheetName val="Distribuccion de Tiempo"/>
      <sheetName val="Nombres"/>
      <sheetName val="Tarifas 2017"/>
      <sheetName val="ANEXO 3 - Costo Acompañamiento"/>
    </sheetNames>
    <definedNames>
      <definedName name="Procesar"/>
    </definedNames>
    <sheetDataSet>
      <sheetData sheetId="0">
        <row r="12">
          <cell r="Y12">
            <v>0</v>
          </cell>
          <cell r="AC12">
            <v>0</v>
          </cell>
          <cell r="AG12">
            <v>0</v>
          </cell>
          <cell r="AK12">
            <v>0</v>
          </cell>
        </row>
        <row r="16">
          <cell r="U16" t="str">
            <v>HH. Diurna</v>
          </cell>
          <cell r="Y16">
            <v>0</v>
          </cell>
          <cell r="AC16">
            <v>0</v>
          </cell>
          <cell r="AG16">
            <v>0</v>
          </cell>
          <cell r="AK16">
            <v>0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AL375"/>
  <sheetViews>
    <sheetView showGridLines="0" tabSelected="1" workbookViewId="0">
      <selection activeCell="C5" sqref="C5"/>
    </sheetView>
  </sheetViews>
  <sheetFormatPr baseColWidth="10" defaultColWidth="9.140625" defaultRowHeight="15" x14ac:dyDescent="0.25"/>
  <cols>
    <col min="17" max="17" width="13.28515625" customWidth="1"/>
    <col min="18" max="18" width="14.7109375" customWidth="1"/>
    <col min="20" max="20" width="4.42578125" customWidth="1"/>
    <col min="21" max="22" width="9.140625" hidden="1" customWidth="1"/>
    <col min="24" max="24" width="4.28515625" customWidth="1"/>
    <col min="25" max="26" width="9.140625" hidden="1" customWidth="1"/>
    <col min="27" max="27" width="9.140625" customWidth="1"/>
    <col min="28" max="28" width="1.140625" customWidth="1"/>
    <col min="29" max="30" width="9.140625" hidden="1" customWidth="1"/>
    <col min="32" max="32" width="3.42578125" customWidth="1"/>
    <col min="33" max="34" width="9.140625" hidden="1" customWidth="1"/>
    <col min="36" max="36" width="1.28515625" customWidth="1"/>
    <col min="37" max="38" width="9.140625" hidden="1" customWidth="1"/>
  </cols>
  <sheetData>
    <row r="1" spans="3:38" ht="15.75" customHeight="1" x14ac:dyDescent="0.25">
      <c r="Q1" s="22" t="s">
        <v>0</v>
      </c>
      <c r="R1" s="22"/>
      <c r="S1" s="23"/>
      <c r="T1" s="24"/>
      <c r="U1" s="24"/>
      <c r="V1" s="25"/>
      <c r="W1" s="23" t="str">
        <f>IF([1]Cotizacion!Y12="","",[1]Cotizacion!Y12)</f>
        <v/>
      </c>
      <c r="X1" s="24"/>
      <c r="Y1" s="24"/>
      <c r="Z1" s="25"/>
      <c r="AA1" s="23" t="str">
        <f>IF([1]Cotizacion!AC12="","",[1]Cotizacion!AC12)</f>
        <v/>
      </c>
      <c r="AB1" s="24"/>
      <c r="AC1" s="24"/>
      <c r="AD1" s="25"/>
      <c r="AE1" s="23" t="str">
        <f>IF([1]Cotizacion!AG12="","",[1]Cotizacion!AG12)</f>
        <v/>
      </c>
      <c r="AF1" s="24"/>
      <c r="AG1" s="24"/>
      <c r="AH1" s="25"/>
      <c r="AI1" s="23" t="str">
        <f>IF([1]Cotizacion!AK12="","",[1]Cotizacion!AK12)</f>
        <v/>
      </c>
      <c r="AJ1" s="24"/>
      <c r="AK1" s="24"/>
      <c r="AL1" s="25"/>
    </row>
    <row r="2" spans="3:38" ht="21.75" customHeight="1" x14ac:dyDescent="0.35">
      <c r="E2" s="15" t="s">
        <v>19</v>
      </c>
      <c r="F2" s="15"/>
      <c r="G2" s="15"/>
      <c r="H2" s="15"/>
      <c r="I2" s="15"/>
      <c r="J2" s="15"/>
      <c r="K2" s="15"/>
      <c r="L2" s="15"/>
      <c r="Q2" s="31" t="s">
        <v>1</v>
      </c>
      <c r="R2" s="32"/>
      <c r="S2" s="35" t="s">
        <v>7</v>
      </c>
      <c r="T2" s="36"/>
      <c r="U2" s="36"/>
      <c r="V2" s="37"/>
      <c r="W2" s="35" t="s">
        <v>8</v>
      </c>
      <c r="X2" s="36"/>
      <c r="Y2" s="36"/>
      <c r="Z2" s="37"/>
      <c r="AA2" s="35" t="s">
        <v>9</v>
      </c>
      <c r="AB2" s="36"/>
      <c r="AC2" s="36"/>
      <c r="AD2" s="37"/>
      <c r="AE2" s="35" t="s">
        <v>10</v>
      </c>
      <c r="AF2" s="36"/>
      <c r="AG2" s="36"/>
      <c r="AH2" s="37"/>
      <c r="AI2" s="35" t="s">
        <v>11</v>
      </c>
      <c r="AJ2" s="36"/>
      <c r="AK2" s="36"/>
      <c r="AL2" s="37"/>
    </row>
    <row r="3" spans="3:38" x14ac:dyDescent="0.25">
      <c r="Q3" s="33"/>
      <c r="R3" s="34"/>
      <c r="S3" s="38"/>
      <c r="T3" s="39"/>
      <c r="U3" s="39"/>
      <c r="V3" s="40"/>
      <c r="W3" s="38"/>
      <c r="X3" s="39"/>
      <c r="Y3" s="39"/>
      <c r="Z3" s="40"/>
      <c r="AA3" s="38"/>
      <c r="AB3" s="39"/>
      <c r="AC3" s="39"/>
      <c r="AD3" s="40"/>
      <c r="AE3" s="38"/>
      <c r="AF3" s="39"/>
      <c r="AG3" s="39"/>
      <c r="AH3" s="40"/>
      <c r="AI3" s="38"/>
      <c r="AJ3" s="39"/>
      <c r="AK3" s="39"/>
      <c r="AL3" s="40"/>
    </row>
    <row r="4" spans="3:38" ht="23.25" x14ac:dyDescent="0.35">
      <c r="C4" s="15" t="s">
        <v>20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Q4" s="1"/>
      <c r="R4" s="2"/>
      <c r="S4" s="3"/>
      <c r="T4" s="4"/>
      <c r="U4" s="4"/>
      <c r="V4" s="5"/>
      <c r="W4" s="3"/>
      <c r="X4" s="4"/>
      <c r="Y4" s="6"/>
      <c r="Z4" s="7"/>
      <c r="AA4" s="3"/>
      <c r="AB4" s="4"/>
      <c r="AC4" s="6"/>
      <c r="AD4" s="7"/>
      <c r="AE4" s="8"/>
      <c r="AF4" s="6"/>
      <c r="AG4" s="6"/>
      <c r="AH4" s="7"/>
      <c r="AI4" s="8"/>
      <c r="AJ4" s="6"/>
      <c r="AK4" s="6"/>
      <c r="AL4" s="7"/>
    </row>
    <row r="5" spans="3:38" ht="15" customHeight="1" x14ac:dyDescent="0.25">
      <c r="Q5" s="22" t="s">
        <v>3</v>
      </c>
      <c r="R5" s="22"/>
      <c r="S5" s="41" t="str">
        <f>+[1]Cotizacion!U16</f>
        <v>HH. Diurna</v>
      </c>
      <c r="T5" s="42"/>
      <c r="U5" s="42"/>
      <c r="V5" s="43"/>
      <c r="W5" s="41">
        <f>+[1]Cotizacion!Y16</f>
        <v>0</v>
      </c>
      <c r="X5" s="42"/>
      <c r="Y5" s="42"/>
      <c r="Z5" s="43"/>
      <c r="AA5" s="41">
        <f>+[1]Cotizacion!AC16</f>
        <v>0</v>
      </c>
      <c r="AB5" s="42"/>
      <c r="AC5" s="42"/>
      <c r="AD5" s="43"/>
      <c r="AE5" s="41">
        <f>+[1]Cotizacion!AG16</f>
        <v>0</v>
      </c>
      <c r="AF5" s="42"/>
      <c r="AG5" s="42"/>
      <c r="AH5" s="43"/>
      <c r="AI5" s="41">
        <f>+[1]Cotizacion!AK16</f>
        <v>0</v>
      </c>
      <c r="AJ5" s="42"/>
      <c r="AK5" s="42"/>
      <c r="AL5" s="43"/>
    </row>
    <row r="6" spans="3:38" ht="15" customHeight="1" x14ac:dyDescent="0.25">
      <c r="Q6" s="47"/>
      <c r="R6" s="47"/>
      <c r="S6" s="44"/>
      <c r="T6" s="45"/>
      <c r="U6" s="45"/>
      <c r="V6" s="46"/>
      <c r="W6" s="44"/>
      <c r="X6" s="45"/>
      <c r="Y6" s="45"/>
      <c r="Z6" s="46"/>
      <c r="AA6" s="44"/>
      <c r="AB6" s="45"/>
      <c r="AC6" s="45"/>
      <c r="AD6" s="46"/>
      <c r="AE6" s="44"/>
      <c r="AF6" s="45"/>
      <c r="AG6" s="45"/>
      <c r="AH6" s="46"/>
      <c r="AI6" s="44"/>
      <c r="AJ6" s="45"/>
      <c r="AK6" s="45"/>
      <c r="AL6" s="46"/>
    </row>
    <row r="7" spans="3:38" ht="15.75" x14ac:dyDescent="0.25">
      <c r="Q7" s="47"/>
      <c r="R7" s="47"/>
      <c r="S7" s="28"/>
      <c r="T7" s="29"/>
      <c r="U7" s="29"/>
      <c r="V7" s="30"/>
      <c r="W7" s="28"/>
      <c r="X7" s="29"/>
      <c r="Y7" s="29"/>
      <c r="Z7" s="30"/>
      <c r="AA7" s="28"/>
      <c r="AB7" s="29"/>
      <c r="AC7" s="29"/>
      <c r="AD7" s="30"/>
      <c r="AE7" s="28"/>
      <c r="AF7" s="29"/>
      <c r="AG7" s="29"/>
      <c r="AH7" s="30"/>
      <c r="AI7" s="28"/>
      <c r="AJ7" s="29"/>
      <c r="AK7" s="29"/>
      <c r="AL7" s="30"/>
    </row>
    <row r="8" spans="3:38" x14ac:dyDescent="0.25">
      <c r="Q8" s="9" t="s">
        <v>4</v>
      </c>
      <c r="R8" s="9" t="s">
        <v>5</v>
      </c>
      <c r="S8" s="26" t="s">
        <v>6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</row>
    <row r="9" spans="3:38" ht="15.75" x14ac:dyDescent="0.25">
      <c r="Q9" s="10">
        <v>43252</v>
      </c>
      <c r="R9" s="11" t="s">
        <v>12</v>
      </c>
      <c r="S9" s="16">
        <v>7</v>
      </c>
      <c r="T9" s="17"/>
      <c r="U9" s="17"/>
      <c r="V9" s="18"/>
      <c r="W9" s="16">
        <v>7</v>
      </c>
      <c r="X9" s="17"/>
      <c r="Y9" s="17"/>
      <c r="Z9" s="18"/>
      <c r="AA9" s="16"/>
      <c r="AB9" s="17"/>
      <c r="AC9" s="17"/>
      <c r="AD9" s="18"/>
      <c r="AE9" s="16"/>
      <c r="AF9" s="17"/>
      <c r="AG9" s="17"/>
      <c r="AH9" s="18"/>
      <c r="AI9" s="16">
        <v>7</v>
      </c>
      <c r="AJ9" s="17"/>
      <c r="AK9" s="17"/>
      <c r="AL9" s="18"/>
    </row>
    <row r="10" spans="3:38" ht="15.75" x14ac:dyDescent="0.25">
      <c r="Q10" s="12">
        <v>43253</v>
      </c>
      <c r="R10" s="11" t="s">
        <v>13</v>
      </c>
      <c r="S10" s="16"/>
      <c r="T10" s="17"/>
      <c r="U10" s="17"/>
      <c r="V10" s="18"/>
      <c r="W10" s="16"/>
      <c r="X10" s="17"/>
      <c r="Y10" s="17"/>
      <c r="Z10" s="18"/>
      <c r="AA10" s="16"/>
      <c r="AB10" s="17"/>
      <c r="AC10" s="17"/>
      <c r="AD10" s="18"/>
      <c r="AE10" s="16"/>
      <c r="AF10" s="17"/>
      <c r="AG10" s="17"/>
      <c r="AH10" s="18"/>
      <c r="AI10" s="16"/>
      <c r="AJ10" s="17"/>
      <c r="AK10" s="17"/>
      <c r="AL10" s="18"/>
    </row>
    <row r="11" spans="3:38" ht="15.75" x14ac:dyDescent="0.25">
      <c r="Q11" s="12">
        <v>43254</v>
      </c>
      <c r="R11" s="11" t="s">
        <v>14</v>
      </c>
      <c r="S11" s="16"/>
      <c r="T11" s="17"/>
      <c r="U11" s="17"/>
      <c r="V11" s="18"/>
      <c r="W11" s="16"/>
      <c r="X11" s="17"/>
      <c r="Y11" s="17"/>
      <c r="Z11" s="18"/>
      <c r="AA11" s="16"/>
      <c r="AB11" s="17"/>
      <c r="AC11" s="17"/>
      <c r="AD11" s="18"/>
      <c r="AE11" s="16"/>
      <c r="AF11" s="17"/>
      <c r="AG11" s="17"/>
      <c r="AH11" s="18"/>
      <c r="AI11" s="16"/>
      <c r="AJ11" s="17"/>
      <c r="AK11" s="17"/>
      <c r="AL11" s="18"/>
    </row>
    <row r="12" spans="3:38" ht="15.75" x14ac:dyDescent="0.25">
      <c r="Q12" s="12">
        <v>43255</v>
      </c>
      <c r="R12" s="11" t="s">
        <v>15</v>
      </c>
      <c r="S12" s="16"/>
      <c r="T12" s="17"/>
      <c r="U12" s="17"/>
      <c r="V12" s="18"/>
      <c r="W12" s="16"/>
      <c r="X12" s="17"/>
      <c r="Y12" s="17"/>
      <c r="Z12" s="18"/>
      <c r="AA12" s="16"/>
      <c r="AB12" s="17"/>
      <c r="AC12" s="17"/>
      <c r="AD12" s="18"/>
      <c r="AE12" s="16"/>
      <c r="AF12" s="17"/>
      <c r="AG12" s="17"/>
      <c r="AH12" s="18"/>
      <c r="AI12" s="16"/>
      <c r="AJ12" s="17"/>
      <c r="AK12" s="17"/>
      <c r="AL12" s="18"/>
    </row>
    <row r="13" spans="3:38" ht="15.75" x14ac:dyDescent="0.25">
      <c r="Q13" s="12">
        <v>43256</v>
      </c>
      <c r="R13" s="11" t="s">
        <v>16</v>
      </c>
      <c r="S13" s="16"/>
      <c r="T13" s="17"/>
      <c r="U13" s="17"/>
      <c r="V13" s="18"/>
      <c r="W13" s="16"/>
      <c r="X13" s="17"/>
      <c r="Y13" s="17"/>
      <c r="Z13" s="18"/>
      <c r="AA13" s="16"/>
      <c r="AB13" s="17"/>
      <c r="AC13" s="17"/>
      <c r="AD13" s="18"/>
      <c r="AE13" s="16"/>
      <c r="AF13" s="17"/>
      <c r="AG13" s="17"/>
      <c r="AH13" s="18"/>
      <c r="AI13" s="16"/>
      <c r="AJ13" s="17"/>
      <c r="AK13" s="17"/>
      <c r="AL13" s="18"/>
    </row>
    <row r="14" spans="3:38" ht="15.75" x14ac:dyDescent="0.25">
      <c r="Q14" s="12">
        <v>43257</v>
      </c>
      <c r="R14" s="11" t="s">
        <v>17</v>
      </c>
      <c r="S14" s="16">
        <v>10.25</v>
      </c>
      <c r="T14" s="17"/>
      <c r="U14" s="17"/>
      <c r="V14" s="18"/>
      <c r="W14" s="16">
        <v>10.25</v>
      </c>
      <c r="X14" s="17"/>
      <c r="Y14" s="17"/>
      <c r="Z14" s="18"/>
      <c r="AA14" s="16"/>
      <c r="AB14" s="17"/>
      <c r="AC14" s="17"/>
      <c r="AD14" s="18"/>
      <c r="AE14" s="16"/>
      <c r="AF14" s="17"/>
      <c r="AG14" s="17"/>
      <c r="AH14" s="18"/>
      <c r="AI14" s="16">
        <v>10.25</v>
      </c>
      <c r="AJ14" s="17"/>
      <c r="AK14" s="17"/>
      <c r="AL14" s="18"/>
    </row>
    <row r="15" spans="3:38" ht="15.75" x14ac:dyDescent="0.25">
      <c r="Q15" s="12">
        <v>43258</v>
      </c>
      <c r="R15" s="11" t="s">
        <v>18</v>
      </c>
      <c r="S15" s="16"/>
      <c r="T15" s="17"/>
      <c r="U15" s="17"/>
      <c r="V15" s="18"/>
      <c r="W15" s="16">
        <v>10.25</v>
      </c>
      <c r="X15" s="17"/>
      <c r="Y15" s="17"/>
      <c r="Z15" s="18"/>
      <c r="AA15" s="16"/>
      <c r="AB15" s="17"/>
      <c r="AC15" s="17"/>
      <c r="AD15" s="18"/>
      <c r="AE15" s="16"/>
      <c r="AF15" s="17"/>
      <c r="AG15" s="17"/>
      <c r="AH15" s="18"/>
      <c r="AI15" s="16"/>
      <c r="AJ15" s="17"/>
      <c r="AK15" s="17"/>
      <c r="AL15" s="18"/>
    </row>
    <row r="16" spans="3:38" ht="15.75" x14ac:dyDescent="0.25">
      <c r="Q16" s="12">
        <v>43259</v>
      </c>
      <c r="R16" s="11" t="s">
        <v>12</v>
      </c>
      <c r="S16" s="16"/>
      <c r="T16" s="17"/>
      <c r="U16" s="17"/>
      <c r="V16" s="18"/>
      <c r="W16" s="16">
        <v>7</v>
      </c>
      <c r="X16" s="17"/>
      <c r="Y16" s="17"/>
      <c r="Z16" s="18"/>
      <c r="AA16" s="16"/>
      <c r="AB16" s="17"/>
      <c r="AC16" s="17"/>
      <c r="AD16" s="18"/>
      <c r="AE16" s="16"/>
      <c r="AF16" s="17"/>
      <c r="AG16" s="17"/>
      <c r="AH16" s="18"/>
      <c r="AI16" s="16"/>
      <c r="AJ16" s="17"/>
      <c r="AK16" s="17"/>
      <c r="AL16" s="18"/>
    </row>
    <row r="17" spans="17:38" ht="15.75" x14ac:dyDescent="0.25">
      <c r="Q17" s="12">
        <v>43260</v>
      </c>
      <c r="R17" s="11" t="s">
        <v>13</v>
      </c>
      <c r="S17" s="16"/>
      <c r="T17" s="17"/>
      <c r="U17" s="17"/>
      <c r="V17" s="18"/>
      <c r="W17" s="16"/>
      <c r="X17" s="17"/>
      <c r="Y17" s="17"/>
      <c r="Z17" s="18"/>
      <c r="AA17" s="16"/>
      <c r="AB17" s="17"/>
      <c r="AC17" s="17"/>
      <c r="AD17" s="18"/>
      <c r="AE17" s="16"/>
      <c r="AF17" s="17"/>
      <c r="AG17" s="17"/>
      <c r="AH17" s="18"/>
      <c r="AI17" s="16"/>
      <c r="AJ17" s="17"/>
      <c r="AK17" s="17"/>
      <c r="AL17" s="18"/>
    </row>
    <row r="18" spans="17:38" ht="15.75" x14ac:dyDescent="0.25">
      <c r="Q18" s="12">
        <v>43261</v>
      </c>
      <c r="R18" s="11" t="s">
        <v>14</v>
      </c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6"/>
      <c r="AF18" s="17"/>
      <c r="AG18" s="17"/>
      <c r="AH18" s="18"/>
      <c r="AI18" s="16"/>
      <c r="AJ18" s="17"/>
      <c r="AK18" s="17"/>
      <c r="AL18" s="18"/>
    </row>
    <row r="19" spans="17:38" ht="15.75" x14ac:dyDescent="0.25">
      <c r="Q19" s="12">
        <v>43262</v>
      </c>
      <c r="R19" s="11" t="s">
        <v>15</v>
      </c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6"/>
      <c r="AF19" s="17"/>
      <c r="AG19" s="17"/>
      <c r="AH19" s="18"/>
      <c r="AI19" s="16"/>
      <c r="AJ19" s="17"/>
      <c r="AK19" s="17"/>
      <c r="AL19" s="18"/>
    </row>
    <row r="20" spans="17:38" ht="15.75" x14ac:dyDescent="0.25">
      <c r="Q20" s="10">
        <v>43263</v>
      </c>
      <c r="R20" s="11" t="s">
        <v>16</v>
      </c>
      <c r="S20" s="16"/>
      <c r="T20" s="17"/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6"/>
      <c r="AF20" s="17"/>
      <c r="AG20" s="17"/>
      <c r="AH20" s="18"/>
      <c r="AI20" s="16"/>
      <c r="AJ20" s="17"/>
      <c r="AK20" s="17"/>
      <c r="AL20" s="18"/>
    </row>
    <row r="21" spans="17:38" ht="15.75" x14ac:dyDescent="0.25">
      <c r="Q21" s="12">
        <v>43264</v>
      </c>
      <c r="R21" s="11" t="s">
        <v>17</v>
      </c>
      <c r="S21" s="16">
        <v>10.25</v>
      </c>
      <c r="T21" s="17"/>
      <c r="U21" s="17"/>
      <c r="V21" s="18"/>
      <c r="W21" s="16">
        <v>10.25</v>
      </c>
      <c r="X21" s="17"/>
      <c r="Y21" s="17"/>
      <c r="Z21" s="18"/>
      <c r="AA21" s="16"/>
      <c r="AB21" s="17"/>
      <c r="AC21" s="17"/>
      <c r="AD21" s="18"/>
      <c r="AE21" s="16"/>
      <c r="AF21" s="17"/>
      <c r="AG21" s="17"/>
      <c r="AH21" s="18"/>
      <c r="AI21" s="16">
        <v>10.25</v>
      </c>
      <c r="AJ21" s="17"/>
      <c r="AK21" s="17"/>
      <c r="AL21" s="18"/>
    </row>
    <row r="22" spans="17:38" ht="15.75" x14ac:dyDescent="0.25">
      <c r="Q22" s="12">
        <v>43265</v>
      </c>
      <c r="R22" s="11" t="s">
        <v>18</v>
      </c>
      <c r="S22" s="16"/>
      <c r="T22" s="17"/>
      <c r="U22" s="17"/>
      <c r="V22" s="18"/>
      <c r="W22" s="16">
        <v>10.25</v>
      </c>
      <c r="X22" s="17"/>
      <c r="Y22" s="17"/>
      <c r="Z22" s="18"/>
      <c r="AA22" s="16"/>
      <c r="AB22" s="17"/>
      <c r="AC22" s="17"/>
      <c r="AD22" s="18"/>
      <c r="AE22" s="16"/>
      <c r="AF22" s="17"/>
      <c r="AG22" s="17"/>
      <c r="AH22" s="18"/>
      <c r="AI22" s="16"/>
      <c r="AJ22" s="17"/>
      <c r="AK22" s="17"/>
      <c r="AL22" s="18"/>
    </row>
    <row r="23" spans="17:38" ht="15.75" x14ac:dyDescent="0.25">
      <c r="Q23" s="12">
        <v>43266</v>
      </c>
      <c r="R23" s="11" t="s">
        <v>12</v>
      </c>
      <c r="S23" s="16"/>
      <c r="T23" s="17"/>
      <c r="U23" s="17"/>
      <c r="V23" s="18"/>
      <c r="W23" s="16">
        <v>7</v>
      </c>
      <c r="X23" s="17"/>
      <c r="Y23" s="17"/>
      <c r="Z23" s="18"/>
      <c r="AA23" s="16"/>
      <c r="AB23" s="17"/>
      <c r="AC23" s="17"/>
      <c r="AD23" s="18"/>
      <c r="AE23" s="16"/>
      <c r="AF23" s="17"/>
      <c r="AG23" s="17"/>
      <c r="AH23" s="18"/>
      <c r="AI23" s="16"/>
      <c r="AJ23" s="17"/>
      <c r="AK23" s="17"/>
      <c r="AL23" s="18"/>
    </row>
    <row r="24" spans="17:38" ht="15.75" x14ac:dyDescent="0.25">
      <c r="Q24" s="12">
        <v>43267</v>
      </c>
      <c r="R24" s="11" t="s">
        <v>13</v>
      </c>
      <c r="S24" s="16"/>
      <c r="T24" s="17"/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6"/>
      <c r="AF24" s="17"/>
      <c r="AG24" s="17"/>
      <c r="AH24" s="18"/>
      <c r="AI24" s="16"/>
      <c r="AJ24" s="17"/>
      <c r="AK24" s="17"/>
      <c r="AL24" s="18"/>
    </row>
    <row r="25" spans="17:38" ht="15" customHeight="1" x14ac:dyDescent="0.25">
      <c r="Q25" s="12">
        <v>43268</v>
      </c>
      <c r="R25" s="11" t="s">
        <v>14</v>
      </c>
      <c r="S25" s="16"/>
      <c r="T25" s="17"/>
      <c r="U25" s="17"/>
      <c r="V25" s="18"/>
      <c r="W25" s="16"/>
      <c r="X25" s="17"/>
      <c r="Y25" s="17"/>
      <c r="Z25" s="18"/>
      <c r="AA25" s="16"/>
      <c r="AB25" s="17"/>
      <c r="AC25" s="17"/>
      <c r="AD25" s="18"/>
      <c r="AE25" s="16"/>
      <c r="AF25" s="17"/>
      <c r="AG25" s="17"/>
      <c r="AH25" s="18"/>
      <c r="AI25" s="16"/>
      <c r="AJ25" s="17"/>
      <c r="AK25" s="17"/>
      <c r="AL25" s="18"/>
    </row>
    <row r="26" spans="17:38" ht="15.75" x14ac:dyDescent="0.25">
      <c r="Q26" s="12">
        <v>43269</v>
      </c>
      <c r="R26" s="11" t="s">
        <v>15</v>
      </c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6"/>
      <c r="AF26" s="17"/>
      <c r="AG26" s="17"/>
      <c r="AH26" s="18"/>
      <c r="AI26" s="16"/>
      <c r="AJ26" s="17"/>
      <c r="AK26" s="17"/>
      <c r="AL26" s="18"/>
    </row>
    <row r="27" spans="17:38" ht="15.75" x14ac:dyDescent="0.25">
      <c r="Q27" s="12">
        <v>43270</v>
      </c>
      <c r="R27" s="11" t="s">
        <v>16</v>
      </c>
      <c r="S27" s="16"/>
      <c r="T27" s="17"/>
      <c r="U27" s="17"/>
      <c r="V27" s="18"/>
      <c r="W27" s="16">
        <v>10.25</v>
      </c>
      <c r="X27" s="17"/>
      <c r="Y27" s="17"/>
      <c r="Z27" s="18"/>
      <c r="AA27" s="16"/>
      <c r="AB27" s="17"/>
      <c r="AC27" s="17"/>
      <c r="AD27" s="18"/>
      <c r="AE27" s="16"/>
      <c r="AF27" s="17"/>
      <c r="AG27" s="17"/>
      <c r="AH27" s="18"/>
      <c r="AI27" s="16"/>
      <c r="AJ27" s="17"/>
      <c r="AK27" s="17"/>
      <c r="AL27" s="18"/>
    </row>
    <row r="28" spans="17:38" ht="15.75" x14ac:dyDescent="0.25">
      <c r="Q28" s="12">
        <v>43271</v>
      </c>
      <c r="R28" s="11" t="s">
        <v>17</v>
      </c>
      <c r="S28" s="16">
        <v>10.25</v>
      </c>
      <c r="T28" s="17"/>
      <c r="U28" s="17"/>
      <c r="V28" s="18"/>
      <c r="W28" s="16">
        <v>10.25</v>
      </c>
      <c r="X28" s="17"/>
      <c r="Y28" s="17"/>
      <c r="Z28" s="18"/>
      <c r="AA28" s="16"/>
      <c r="AB28" s="17"/>
      <c r="AC28" s="17"/>
      <c r="AD28" s="18"/>
      <c r="AE28" s="16"/>
      <c r="AF28" s="17"/>
      <c r="AG28" s="17"/>
      <c r="AH28" s="18"/>
      <c r="AI28" s="16">
        <v>10.25</v>
      </c>
      <c r="AJ28" s="17"/>
      <c r="AK28" s="17"/>
      <c r="AL28" s="18"/>
    </row>
    <row r="29" spans="17:38" ht="15" customHeight="1" x14ac:dyDescent="0.25">
      <c r="Q29" s="12">
        <v>43272</v>
      </c>
      <c r="R29" s="11" t="s">
        <v>18</v>
      </c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6"/>
      <c r="AF29" s="17"/>
      <c r="AG29" s="17"/>
      <c r="AH29" s="18"/>
      <c r="AI29" s="16"/>
      <c r="AJ29" s="17"/>
      <c r="AK29" s="17"/>
      <c r="AL29" s="18"/>
    </row>
    <row r="30" spans="17:38" ht="15.75" x14ac:dyDescent="0.25">
      <c r="Q30" s="12">
        <v>43273</v>
      </c>
      <c r="R30" s="11" t="s">
        <v>12</v>
      </c>
      <c r="S30" s="16"/>
      <c r="T30" s="17"/>
      <c r="U30" s="17"/>
      <c r="V30" s="18"/>
      <c r="W30" s="16">
        <v>7</v>
      </c>
      <c r="X30" s="17"/>
      <c r="Y30" s="17"/>
      <c r="Z30" s="18"/>
      <c r="AA30" s="16"/>
      <c r="AB30" s="17"/>
      <c r="AC30" s="17"/>
      <c r="AD30" s="18"/>
      <c r="AE30" s="16"/>
      <c r="AF30" s="17"/>
      <c r="AG30" s="17"/>
      <c r="AH30" s="18"/>
      <c r="AI30" s="16"/>
      <c r="AJ30" s="17"/>
      <c r="AK30" s="17"/>
      <c r="AL30" s="18"/>
    </row>
    <row r="31" spans="17:38" ht="15.75" x14ac:dyDescent="0.25">
      <c r="Q31" s="12">
        <v>43274</v>
      </c>
      <c r="R31" s="11" t="s">
        <v>13</v>
      </c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6"/>
      <c r="AF31" s="17"/>
      <c r="AG31" s="17"/>
      <c r="AH31" s="18"/>
      <c r="AI31" s="16"/>
      <c r="AJ31" s="17"/>
      <c r="AK31" s="17"/>
      <c r="AL31" s="18"/>
    </row>
    <row r="32" spans="17:38" ht="15.75" x14ac:dyDescent="0.25">
      <c r="Q32" s="12">
        <v>43275</v>
      </c>
      <c r="R32" s="11" t="s">
        <v>14</v>
      </c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6"/>
      <c r="AF32" s="17"/>
      <c r="AG32" s="17"/>
      <c r="AH32" s="18"/>
      <c r="AI32" s="16"/>
      <c r="AJ32" s="17"/>
      <c r="AK32" s="17"/>
      <c r="AL32" s="18"/>
    </row>
    <row r="33" spans="17:38" ht="15" customHeight="1" x14ac:dyDescent="0.25">
      <c r="Q33" s="12">
        <v>43276</v>
      </c>
      <c r="R33" s="11" t="s">
        <v>15</v>
      </c>
      <c r="S33" s="16"/>
      <c r="T33" s="17"/>
      <c r="U33" s="17"/>
      <c r="V33" s="18"/>
      <c r="W33" s="16">
        <v>10.25</v>
      </c>
      <c r="X33" s="17"/>
      <c r="Y33" s="17"/>
      <c r="Z33" s="18"/>
      <c r="AA33" s="16"/>
      <c r="AB33" s="17"/>
      <c r="AC33" s="17"/>
      <c r="AD33" s="18"/>
      <c r="AE33" s="16"/>
      <c r="AF33" s="17"/>
      <c r="AG33" s="17"/>
      <c r="AH33" s="18"/>
      <c r="AI33" s="16"/>
      <c r="AJ33" s="17"/>
      <c r="AK33" s="17"/>
      <c r="AL33" s="18"/>
    </row>
    <row r="34" spans="17:38" ht="15.75" x14ac:dyDescent="0.25">
      <c r="Q34" s="12">
        <v>43277</v>
      </c>
      <c r="R34" s="11" t="s">
        <v>16</v>
      </c>
      <c r="S34" s="16"/>
      <c r="T34" s="17"/>
      <c r="U34" s="17"/>
      <c r="V34" s="18"/>
      <c r="W34" s="16"/>
      <c r="X34" s="17"/>
      <c r="Y34" s="17"/>
      <c r="Z34" s="18"/>
      <c r="AA34" s="16"/>
      <c r="AB34" s="17"/>
      <c r="AC34" s="17"/>
      <c r="AD34" s="18"/>
      <c r="AE34" s="16"/>
      <c r="AF34" s="17"/>
      <c r="AG34" s="17"/>
      <c r="AH34" s="18"/>
      <c r="AI34" s="16"/>
      <c r="AJ34" s="17"/>
      <c r="AK34" s="17"/>
      <c r="AL34" s="18"/>
    </row>
    <row r="35" spans="17:38" ht="15.75" x14ac:dyDescent="0.25">
      <c r="Q35" s="12">
        <v>43278</v>
      </c>
      <c r="R35" s="11" t="s">
        <v>17</v>
      </c>
      <c r="S35" s="16">
        <v>10.25</v>
      </c>
      <c r="T35" s="17"/>
      <c r="U35" s="17"/>
      <c r="V35" s="18"/>
      <c r="W35" s="16">
        <v>10.25</v>
      </c>
      <c r="X35" s="17"/>
      <c r="Y35" s="17"/>
      <c r="Z35" s="18"/>
      <c r="AA35" s="16"/>
      <c r="AB35" s="17"/>
      <c r="AC35" s="17"/>
      <c r="AD35" s="18"/>
      <c r="AE35" s="16"/>
      <c r="AF35" s="17"/>
      <c r="AG35" s="17"/>
      <c r="AH35" s="18"/>
      <c r="AI35" s="16">
        <v>10.25</v>
      </c>
      <c r="AJ35" s="17"/>
      <c r="AK35" s="17"/>
      <c r="AL35" s="18"/>
    </row>
    <row r="36" spans="17:38" ht="15" customHeight="1" x14ac:dyDescent="0.25">
      <c r="Q36" s="12">
        <v>43279</v>
      </c>
      <c r="R36" s="11" t="s">
        <v>18</v>
      </c>
      <c r="S36" s="16"/>
      <c r="T36" s="17"/>
      <c r="U36" s="17"/>
      <c r="V36" s="18"/>
      <c r="W36" s="16"/>
      <c r="X36" s="17"/>
      <c r="Y36" s="17"/>
      <c r="Z36" s="18"/>
      <c r="AA36" s="16"/>
      <c r="AB36" s="17"/>
      <c r="AC36" s="17"/>
      <c r="AD36" s="18"/>
      <c r="AE36" s="16"/>
      <c r="AF36" s="17"/>
      <c r="AG36" s="17"/>
      <c r="AH36" s="18"/>
      <c r="AI36" s="16"/>
      <c r="AJ36" s="17"/>
      <c r="AK36" s="17"/>
      <c r="AL36" s="18"/>
    </row>
    <row r="37" spans="17:38" ht="15.75" x14ac:dyDescent="0.25">
      <c r="Q37" s="12">
        <v>43280</v>
      </c>
      <c r="R37" s="11" t="s">
        <v>12</v>
      </c>
      <c r="S37" s="16"/>
      <c r="T37" s="17"/>
      <c r="U37" s="17"/>
      <c r="V37" s="18"/>
      <c r="W37" s="16">
        <v>7</v>
      </c>
      <c r="X37" s="17"/>
      <c r="Y37" s="17"/>
      <c r="Z37" s="18"/>
      <c r="AA37" s="16"/>
      <c r="AB37" s="17"/>
      <c r="AC37" s="17"/>
      <c r="AD37" s="18"/>
      <c r="AE37" s="16"/>
      <c r="AF37" s="17"/>
      <c r="AG37" s="17"/>
      <c r="AH37" s="18"/>
      <c r="AI37" s="16"/>
      <c r="AJ37" s="17"/>
      <c r="AK37" s="17"/>
      <c r="AL37" s="18"/>
    </row>
    <row r="38" spans="17:38" ht="15.75" x14ac:dyDescent="0.25">
      <c r="Q38" s="12">
        <v>43281</v>
      </c>
      <c r="R38" s="11" t="s">
        <v>13</v>
      </c>
      <c r="S38" s="16"/>
      <c r="T38" s="17"/>
      <c r="U38" s="17"/>
      <c r="V38" s="18"/>
      <c r="W38" s="16">
        <v>10.25</v>
      </c>
      <c r="X38" s="17"/>
      <c r="Y38" s="17"/>
      <c r="Z38" s="18"/>
      <c r="AA38" s="16"/>
      <c r="AB38" s="17"/>
      <c r="AC38" s="17"/>
      <c r="AD38" s="18"/>
      <c r="AE38" s="16"/>
      <c r="AF38" s="17"/>
      <c r="AG38" s="17"/>
      <c r="AH38" s="18"/>
      <c r="AI38" s="16"/>
      <c r="AJ38" s="17"/>
      <c r="AK38" s="17"/>
      <c r="AL38" s="18"/>
    </row>
    <row r="39" spans="17:38" ht="15.75" x14ac:dyDescent="0.25">
      <c r="Q39" s="12">
        <v>43282</v>
      </c>
      <c r="R39" s="11" t="s">
        <v>14</v>
      </c>
      <c r="S39" s="16"/>
      <c r="T39" s="17"/>
      <c r="U39" s="17"/>
      <c r="V39" s="18"/>
      <c r="W39" s="16"/>
      <c r="X39" s="17"/>
      <c r="Y39" s="17"/>
      <c r="Z39" s="18"/>
      <c r="AA39" s="16"/>
      <c r="AB39" s="17"/>
      <c r="AC39" s="17"/>
      <c r="AD39" s="18"/>
      <c r="AE39" s="16"/>
      <c r="AF39" s="17"/>
      <c r="AG39" s="17"/>
      <c r="AH39" s="18"/>
      <c r="AI39" s="16"/>
      <c r="AJ39" s="17"/>
      <c r="AK39" s="17"/>
      <c r="AL39" s="18"/>
    </row>
    <row r="40" spans="17:38" ht="15.75" x14ac:dyDescent="0.25">
      <c r="Q40" s="12">
        <v>43283</v>
      </c>
      <c r="R40" s="11" t="s">
        <v>15</v>
      </c>
      <c r="S40" s="19"/>
      <c r="T40" s="20"/>
      <c r="U40" s="20"/>
      <c r="V40" s="21"/>
      <c r="W40" s="19"/>
      <c r="X40" s="20"/>
      <c r="Y40" s="20"/>
      <c r="Z40" s="21"/>
      <c r="AA40" s="19"/>
      <c r="AB40" s="20"/>
      <c r="AC40" s="20"/>
      <c r="AD40" s="21"/>
      <c r="AE40" s="19"/>
      <c r="AF40" s="20"/>
      <c r="AG40" s="20"/>
      <c r="AH40" s="21"/>
      <c r="AI40" s="19"/>
      <c r="AJ40" s="20"/>
      <c r="AK40" s="20"/>
      <c r="AL40" s="21"/>
    </row>
    <row r="41" spans="17:38" ht="15.75" x14ac:dyDescent="0.25">
      <c r="Q41" s="12">
        <v>43284</v>
      </c>
      <c r="R41" s="11" t="s">
        <v>16</v>
      </c>
      <c r="S41" s="16"/>
      <c r="T41" s="17"/>
      <c r="U41" s="17"/>
      <c r="V41" s="18"/>
      <c r="W41" s="16">
        <v>10.25</v>
      </c>
      <c r="X41" s="17"/>
      <c r="Y41" s="17"/>
      <c r="Z41" s="18"/>
      <c r="AA41" s="16"/>
      <c r="AB41" s="17"/>
      <c r="AC41" s="17"/>
      <c r="AD41" s="18"/>
      <c r="AE41" s="16"/>
      <c r="AF41" s="17"/>
      <c r="AG41" s="17"/>
      <c r="AH41" s="18"/>
      <c r="AI41" s="16"/>
      <c r="AJ41" s="17"/>
      <c r="AK41" s="17"/>
      <c r="AL41" s="18"/>
    </row>
    <row r="42" spans="17:38" ht="15.75" x14ac:dyDescent="0.25">
      <c r="Q42" s="12">
        <v>43285</v>
      </c>
      <c r="R42" s="11" t="s">
        <v>17</v>
      </c>
      <c r="S42" s="16"/>
      <c r="T42" s="17"/>
      <c r="U42" s="17"/>
      <c r="V42" s="18"/>
      <c r="W42" s="16"/>
      <c r="X42" s="17"/>
      <c r="Y42" s="17"/>
      <c r="Z42" s="18"/>
      <c r="AA42" s="16"/>
      <c r="AB42" s="17"/>
      <c r="AC42" s="17"/>
      <c r="AD42" s="18"/>
      <c r="AE42" s="16"/>
      <c r="AF42" s="17"/>
      <c r="AG42" s="17"/>
      <c r="AH42" s="18"/>
      <c r="AI42" s="16"/>
      <c r="AJ42" s="17"/>
      <c r="AK42" s="17"/>
      <c r="AL42" s="18"/>
    </row>
    <row r="43" spans="17:38" ht="15" customHeight="1" x14ac:dyDescent="0.25">
      <c r="Q43" s="12">
        <v>43286</v>
      </c>
      <c r="R43" s="11" t="s">
        <v>18</v>
      </c>
      <c r="S43" s="16">
        <v>10.25</v>
      </c>
      <c r="T43" s="17"/>
      <c r="U43" s="17"/>
      <c r="V43" s="18"/>
      <c r="W43" s="16">
        <v>10.25</v>
      </c>
      <c r="X43" s="17"/>
      <c r="Y43" s="17"/>
      <c r="Z43" s="18"/>
      <c r="AA43" s="16"/>
      <c r="AB43" s="17"/>
      <c r="AC43" s="17"/>
      <c r="AD43" s="18"/>
      <c r="AE43" s="16"/>
      <c r="AF43" s="17"/>
      <c r="AG43" s="17"/>
      <c r="AH43" s="18"/>
      <c r="AI43" s="16">
        <v>10.25</v>
      </c>
      <c r="AJ43" s="17"/>
      <c r="AK43" s="17"/>
      <c r="AL43" s="18"/>
    </row>
    <row r="44" spans="17:38" ht="15.75" x14ac:dyDescent="0.25">
      <c r="Q44" s="12">
        <v>43287</v>
      </c>
      <c r="R44" s="11" t="s">
        <v>12</v>
      </c>
      <c r="S44" s="16"/>
      <c r="T44" s="17"/>
      <c r="U44" s="17"/>
      <c r="V44" s="18"/>
      <c r="W44" s="16">
        <v>7</v>
      </c>
      <c r="X44" s="17"/>
      <c r="Y44" s="17"/>
      <c r="Z44" s="18"/>
      <c r="AA44" s="16"/>
      <c r="AB44" s="17"/>
      <c r="AC44" s="17"/>
      <c r="AD44" s="18"/>
      <c r="AE44" s="16"/>
      <c r="AF44" s="17"/>
      <c r="AG44" s="17"/>
      <c r="AH44" s="18"/>
      <c r="AI44" s="16"/>
      <c r="AJ44" s="17"/>
      <c r="AK44" s="17"/>
      <c r="AL44" s="18"/>
    </row>
    <row r="45" spans="17:38" ht="15.75" x14ac:dyDescent="0.25">
      <c r="Q45" s="13">
        <v>43288</v>
      </c>
      <c r="R45" s="14" t="s">
        <v>13</v>
      </c>
      <c r="S45" s="16"/>
      <c r="T45" s="17"/>
      <c r="U45" s="17"/>
      <c r="V45" s="18"/>
      <c r="W45" s="16"/>
      <c r="X45" s="17"/>
      <c r="Y45" s="17"/>
      <c r="Z45" s="18"/>
      <c r="AA45" s="16"/>
      <c r="AB45" s="17"/>
      <c r="AC45" s="17"/>
      <c r="AD45" s="18"/>
      <c r="AE45" s="16"/>
      <c r="AF45" s="17"/>
      <c r="AG45" s="17"/>
      <c r="AH45" s="18"/>
      <c r="AI45" s="16"/>
      <c r="AJ45" s="17"/>
      <c r="AK45" s="17"/>
      <c r="AL45" s="18"/>
    </row>
    <row r="46" spans="17:38" ht="15.75" x14ac:dyDescent="0.25">
      <c r="Q46" s="12">
        <v>43289</v>
      </c>
      <c r="R46" s="11" t="s">
        <v>14</v>
      </c>
      <c r="S46" s="16"/>
      <c r="T46" s="17"/>
      <c r="U46" s="17"/>
      <c r="V46" s="18"/>
      <c r="W46" s="16"/>
      <c r="X46" s="17"/>
      <c r="Y46" s="17"/>
      <c r="Z46" s="18"/>
      <c r="AA46" s="19"/>
      <c r="AB46" s="20"/>
      <c r="AC46" s="20"/>
      <c r="AD46" s="21"/>
      <c r="AE46" s="16"/>
      <c r="AF46" s="17"/>
      <c r="AG46" s="17"/>
      <c r="AH46" s="18"/>
      <c r="AI46" s="16"/>
      <c r="AJ46" s="17"/>
      <c r="AK46" s="17"/>
      <c r="AL46" s="18"/>
    </row>
    <row r="47" spans="17:38" ht="15.75" x14ac:dyDescent="0.25">
      <c r="Q47" s="12">
        <v>43290</v>
      </c>
      <c r="R47" s="11" t="s">
        <v>15</v>
      </c>
      <c r="S47" s="19"/>
      <c r="T47" s="20"/>
      <c r="U47" s="20"/>
      <c r="V47" s="21"/>
      <c r="W47" s="19">
        <v>10.25</v>
      </c>
      <c r="X47" s="20"/>
      <c r="Y47" s="20"/>
      <c r="Z47" s="21"/>
      <c r="AA47" s="19"/>
      <c r="AB47" s="20"/>
      <c r="AC47" s="20"/>
      <c r="AD47" s="21"/>
      <c r="AE47" s="16"/>
      <c r="AF47" s="17"/>
      <c r="AG47" s="17"/>
      <c r="AH47" s="18"/>
      <c r="AI47" s="19"/>
      <c r="AJ47" s="20"/>
      <c r="AK47" s="20"/>
      <c r="AL47" s="21"/>
    </row>
    <row r="48" spans="17:38" ht="15.75" x14ac:dyDescent="0.25">
      <c r="Q48" s="12">
        <v>43291</v>
      </c>
      <c r="R48" s="11" t="s">
        <v>16</v>
      </c>
      <c r="S48" s="16"/>
      <c r="T48" s="17"/>
      <c r="U48" s="17"/>
      <c r="V48" s="18"/>
      <c r="W48" s="16"/>
      <c r="X48" s="17"/>
      <c r="Y48" s="17"/>
      <c r="Z48" s="18"/>
      <c r="AA48" s="16"/>
      <c r="AB48" s="17"/>
      <c r="AC48" s="17"/>
      <c r="AD48" s="18"/>
      <c r="AE48" s="16"/>
      <c r="AF48" s="17"/>
      <c r="AG48" s="17"/>
      <c r="AH48" s="18"/>
      <c r="AI48" s="16"/>
      <c r="AJ48" s="17"/>
      <c r="AK48" s="17"/>
      <c r="AL48" s="18"/>
    </row>
    <row r="49" spans="17:38" ht="15.75" x14ac:dyDescent="0.25">
      <c r="Q49" s="12">
        <v>43292</v>
      </c>
      <c r="R49" s="11" t="s">
        <v>17</v>
      </c>
      <c r="S49" s="16">
        <v>10.25</v>
      </c>
      <c r="T49" s="17"/>
      <c r="U49" s="17"/>
      <c r="V49" s="18"/>
      <c r="W49" s="16">
        <v>10.25</v>
      </c>
      <c r="X49" s="17"/>
      <c r="Y49" s="17"/>
      <c r="Z49" s="18"/>
      <c r="AA49" s="16"/>
      <c r="AB49" s="17"/>
      <c r="AC49" s="17"/>
      <c r="AD49" s="18"/>
      <c r="AE49" s="16"/>
      <c r="AF49" s="17"/>
      <c r="AG49" s="17"/>
      <c r="AH49" s="18"/>
      <c r="AI49" s="16">
        <v>10.25</v>
      </c>
      <c r="AJ49" s="17"/>
      <c r="AK49" s="17"/>
      <c r="AL49" s="18"/>
    </row>
    <row r="50" spans="17:38" ht="15.75" x14ac:dyDescent="0.25">
      <c r="Q50" s="12">
        <v>43293</v>
      </c>
      <c r="R50" s="11" t="s">
        <v>18</v>
      </c>
      <c r="S50" s="16"/>
      <c r="T50" s="17"/>
      <c r="U50" s="17"/>
      <c r="V50" s="18"/>
      <c r="W50" s="16"/>
      <c r="X50" s="17"/>
      <c r="Y50" s="17"/>
      <c r="Z50" s="18"/>
      <c r="AA50" s="16"/>
      <c r="AB50" s="17"/>
      <c r="AC50" s="17"/>
      <c r="AD50" s="18"/>
      <c r="AE50" s="16"/>
      <c r="AF50" s="17"/>
      <c r="AG50" s="17"/>
      <c r="AH50" s="18"/>
      <c r="AI50" s="16"/>
      <c r="AJ50" s="17"/>
      <c r="AK50" s="17"/>
      <c r="AL50" s="18"/>
    </row>
    <row r="51" spans="17:38" ht="15.75" x14ac:dyDescent="0.25">
      <c r="Q51" s="12">
        <v>43294</v>
      </c>
      <c r="R51" s="11" t="s">
        <v>12</v>
      </c>
      <c r="S51" s="16"/>
      <c r="T51" s="17"/>
      <c r="U51" s="17"/>
      <c r="V51" s="18"/>
      <c r="W51" s="16">
        <v>7</v>
      </c>
      <c r="X51" s="17"/>
      <c r="Y51" s="17"/>
      <c r="Z51" s="18"/>
      <c r="AA51" s="16"/>
      <c r="AB51" s="17"/>
      <c r="AC51" s="17"/>
      <c r="AD51" s="18"/>
      <c r="AE51" s="16"/>
      <c r="AF51" s="17"/>
      <c r="AG51" s="17"/>
      <c r="AH51" s="18"/>
      <c r="AI51" s="16"/>
      <c r="AJ51" s="17"/>
      <c r="AK51" s="17"/>
      <c r="AL51" s="18"/>
    </row>
    <row r="52" spans="17:38" ht="15.75" x14ac:dyDescent="0.25">
      <c r="Q52" s="12">
        <v>43295</v>
      </c>
      <c r="R52" s="11" t="s">
        <v>13</v>
      </c>
      <c r="S52" s="16"/>
      <c r="T52" s="17"/>
      <c r="U52" s="17"/>
      <c r="V52" s="18"/>
      <c r="W52" s="16">
        <v>10.25</v>
      </c>
      <c r="X52" s="17"/>
      <c r="Y52" s="17"/>
      <c r="Z52" s="18"/>
      <c r="AA52" s="16"/>
      <c r="AB52" s="17"/>
      <c r="AC52" s="17"/>
      <c r="AD52" s="18"/>
      <c r="AE52" s="16"/>
      <c r="AF52" s="17"/>
      <c r="AG52" s="17"/>
      <c r="AH52" s="18"/>
      <c r="AI52" s="16"/>
      <c r="AJ52" s="17"/>
      <c r="AK52" s="17"/>
      <c r="AL52" s="18"/>
    </row>
    <row r="53" spans="17:38" ht="15.75" x14ac:dyDescent="0.25">
      <c r="Q53" s="12">
        <v>43296</v>
      </c>
      <c r="R53" s="11" t="s">
        <v>14</v>
      </c>
      <c r="S53" s="16"/>
      <c r="T53" s="17"/>
      <c r="U53" s="17"/>
      <c r="V53" s="18"/>
      <c r="W53" s="16"/>
      <c r="X53" s="17"/>
      <c r="Y53" s="17"/>
      <c r="Z53" s="18"/>
      <c r="AA53" s="19">
        <v>10.25</v>
      </c>
      <c r="AB53" s="20"/>
      <c r="AC53" s="20"/>
      <c r="AD53" s="21"/>
      <c r="AE53" s="16"/>
      <c r="AF53" s="17"/>
      <c r="AG53" s="17"/>
      <c r="AH53" s="18"/>
      <c r="AI53" s="16"/>
      <c r="AJ53" s="17"/>
      <c r="AK53" s="17"/>
      <c r="AL53" s="18"/>
    </row>
    <row r="54" spans="17:38" ht="15.75" x14ac:dyDescent="0.25">
      <c r="Q54" s="12">
        <v>43297</v>
      </c>
      <c r="R54" s="11" t="s">
        <v>15</v>
      </c>
      <c r="S54" s="19"/>
      <c r="T54" s="20"/>
      <c r="U54" s="20"/>
      <c r="V54" s="21"/>
      <c r="W54" s="19"/>
      <c r="X54" s="20"/>
      <c r="Y54" s="20"/>
      <c r="Z54" s="21"/>
      <c r="AA54" s="19"/>
      <c r="AB54" s="20"/>
      <c r="AC54" s="20"/>
      <c r="AD54" s="21"/>
      <c r="AE54" s="16"/>
      <c r="AF54" s="17"/>
      <c r="AG54" s="17"/>
      <c r="AH54" s="18"/>
      <c r="AI54" s="19"/>
      <c r="AJ54" s="20"/>
      <c r="AK54" s="20"/>
      <c r="AL54" s="21"/>
    </row>
    <row r="55" spans="17:38" ht="15.75" x14ac:dyDescent="0.25">
      <c r="Q55" s="12">
        <v>43298</v>
      </c>
      <c r="R55" s="11" t="s">
        <v>16</v>
      </c>
      <c r="S55" s="16"/>
      <c r="T55" s="17"/>
      <c r="U55" s="17"/>
      <c r="V55" s="18"/>
      <c r="W55" s="16"/>
      <c r="X55" s="17"/>
      <c r="Y55" s="17"/>
      <c r="Z55" s="18"/>
      <c r="AA55" s="16"/>
      <c r="AB55" s="17"/>
      <c r="AC55" s="17"/>
      <c r="AD55" s="18"/>
      <c r="AE55" s="16"/>
      <c r="AF55" s="17"/>
      <c r="AG55" s="17"/>
      <c r="AH55" s="18"/>
      <c r="AI55" s="16"/>
      <c r="AJ55" s="17"/>
      <c r="AK55" s="17"/>
      <c r="AL55" s="18"/>
    </row>
    <row r="56" spans="17:38" ht="15.75" x14ac:dyDescent="0.25">
      <c r="Q56" s="12">
        <v>43299</v>
      </c>
      <c r="R56" s="11" t="s">
        <v>17</v>
      </c>
      <c r="S56" s="16">
        <v>10.25</v>
      </c>
      <c r="T56" s="17"/>
      <c r="U56" s="17"/>
      <c r="V56" s="18"/>
      <c r="W56" s="16">
        <v>10.25</v>
      </c>
      <c r="X56" s="17"/>
      <c r="Y56" s="17"/>
      <c r="Z56" s="18"/>
      <c r="AA56" s="16"/>
      <c r="AB56" s="17"/>
      <c r="AC56" s="17"/>
      <c r="AD56" s="18"/>
      <c r="AE56" s="16"/>
      <c r="AF56" s="17"/>
      <c r="AG56" s="17"/>
      <c r="AH56" s="18"/>
      <c r="AI56" s="16">
        <v>10.25</v>
      </c>
      <c r="AJ56" s="17"/>
      <c r="AK56" s="17"/>
      <c r="AL56" s="18"/>
    </row>
    <row r="57" spans="17:38" ht="15.75" x14ac:dyDescent="0.25">
      <c r="Q57" s="12">
        <v>43300</v>
      </c>
      <c r="R57" s="11" t="s">
        <v>18</v>
      </c>
      <c r="S57" s="16"/>
      <c r="T57" s="17"/>
      <c r="U57" s="17"/>
      <c r="V57" s="18"/>
      <c r="W57" s="16">
        <v>10.25</v>
      </c>
      <c r="X57" s="17"/>
      <c r="Y57" s="17"/>
      <c r="Z57" s="18"/>
      <c r="AA57" s="16"/>
      <c r="AB57" s="17"/>
      <c r="AC57" s="17"/>
      <c r="AD57" s="18"/>
      <c r="AE57" s="16"/>
      <c r="AF57" s="17"/>
      <c r="AG57" s="17"/>
      <c r="AH57" s="18"/>
      <c r="AI57" s="16"/>
      <c r="AJ57" s="17"/>
      <c r="AK57" s="17"/>
      <c r="AL57" s="18"/>
    </row>
    <row r="58" spans="17:38" ht="15" customHeight="1" x14ac:dyDescent="0.25">
      <c r="Q58" s="12">
        <v>43301</v>
      </c>
      <c r="R58" s="11" t="s">
        <v>12</v>
      </c>
      <c r="S58" s="16"/>
      <c r="T58" s="17"/>
      <c r="U58" s="17"/>
      <c r="V58" s="18"/>
      <c r="W58" s="16"/>
      <c r="X58" s="17"/>
      <c r="Y58" s="17"/>
      <c r="Z58" s="18"/>
      <c r="AA58" s="16"/>
      <c r="AB58" s="17"/>
      <c r="AC58" s="17"/>
      <c r="AD58" s="18"/>
      <c r="AE58" s="16"/>
      <c r="AF58" s="17"/>
      <c r="AG58" s="17"/>
      <c r="AH58" s="18"/>
      <c r="AI58" s="16"/>
      <c r="AJ58" s="17"/>
      <c r="AK58" s="17"/>
      <c r="AL58" s="18"/>
    </row>
    <row r="59" spans="17:38" ht="15.75" x14ac:dyDescent="0.25">
      <c r="Q59" s="12">
        <v>43302</v>
      </c>
      <c r="R59" s="11" t="s">
        <v>13</v>
      </c>
      <c r="S59" s="16"/>
      <c r="T59" s="17"/>
      <c r="U59" s="17"/>
      <c r="V59" s="18"/>
      <c r="W59" s="16"/>
      <c r="X59" s="17"/>
      <c r="Y59" s="17"/>
      <c r="Z59" s="18"/>
      <c r="AA59" s="16"/>
      <c r="AB59" s="17"/>
      <c r="AC59" s="17"/>
      <c r="AD59" s="18"/>
      <c r="AE59" s="16"/>
      <c r="AF59" s="17"/>
      <c r="AG59" s="17"/>
      <c r="AH59" s="18"/>
      <c r="AI59" s="16"/>
      <c r="AJ59" s="17"/>
      <c r="AK59" s="17"/>
      <c r="AL59" s="18"/>
    </row>
    <row r="60" spans="17:38" ht="15.75" x14ac:dyDescent="0.25">
      <c r="Q60" s="12">
        <v>43303</v>
      </c>
      <c r="R60" s="11" t="s">
        <v>14</v>
      </c>
      <c r="S60" s="16"/>
      <c r="T60" s="17"/>
      <c r="U60" s="17"/>
      <c r="V60" s="18"/>
      <c r="W60" s="16"/>
      <c r="X60" s="17"/>
      <c r="Y60" s="17"/>
      <c r="Z60" s="18"/>
      <c r="AA60" s="19"/>
      <c r="AB60" s="20"/>
      <c r="AC60" s="20"/>
      <c r="AD60" s="21"/>
      <c r="AE60" s="16"/>
      <c r="AF60" s="17"/>
      <c r="AG60" s="17"/>
      <c r="AH60" s="18"/>
      <c r="AI60" s="16"/>
      <c r="AJ60" s="17"/>
      <c r="AK60" s="17"/>
      <c r="AL60" s="18"/>
    </row>
    <row r="61" spans="17:38" ht="15.75" x14ac:dyDescent="0.25">
      <c r="Q61" s="12">
        <v>43304</v>
      </c>
      <c r="R61" s="11" t="s">
        <v>15</v>
      </c>
      <c r="S61" s="19"/>
      <c r="T61" s="20"/>
      <c r="U61" s="20"/>
      <c r="V61" s="21"/>
      <c r="W61" s="19">
        <v>10.25</v>
      </c>
      <c r="X61" s="20"/>
      <c r="Y61" s="20"/>
      <c r="Z61" s="21"/>
      <c r="AA61" s="19"/>
      <c r="AB61" s="20"/>
      <c r="AC61" s="20"/>
      <c r="AD61" s="21"/>
      <c r="AE61" s="16"/>
      <c r="AF61" s="17"/>
      <c r="AG61" s="17"/>
      <c r="AH61" s="18"/>
      <c r="AI61" s="19"/>
      <c r="AJ61" s="20"/>
      <c r="AK61" s="20"/>
      <c r="AL61" s="21"/>
    </row>
    <row r="62" spans="17:38" ht="15.75" x14ac:dyDescent="0.25">
      <c r="Q62" s="12">
        <v>43305</v>
      </c>
      <c r="R62" s="11" t="s">
        <v>16</v>
      </c>
      <c r="S62" s="16"/>
      <c r="T62" s="17"/>
      <c r="U62" s="17"/>
      <c r="V62" s="18"/>
      <c r="W62" s="16"/>
      <c r="X62" s="17"/>
      <c r="Y62" s="17"/>
      <c r="Z62" s="18"/>
      <c r="AA62" s="16"/>
      <c r="AB62" s="17"/>
      <c r="AC62" s="17"/>
      <c r="AD62" s="18"/>
      <c r="AE62" s="16"/>
      <c r="AF62" s="17"/>
      <c r="AG62" s="17"/>
      <c r="AH62" s="18"/>
      <c r="AI62" s="16"/>
      <c r="AJ62" s="17"/>
      <c r="AK62" s="17"/>
      <c r="AL62" s="18"/>
    </row>
    <row r="63" spans="17:38" ht="15.75" x14ac:dyDescent="0.25">
      <c r="Q63" s="12">
        <v>43306</v>
      </c>
      <c r="R63" s="11" t="s">
        <v>17</v>
      </c>
      <c r="S63" s="16">
        <v>10.25</v>
      </c>
      <c r="T63" s="17"/>
      <c r="U63" s="17"/>
      <c r="V63" s="18"/>
      <c r="W63" s="16">
        <v>10.25</v>
      </c>
      <c r="X63" s="17"/>
      <c r="Y63" s="17"/>
      <c r="Z63" s="18"/>
      <c r="AA63" s="16"/>
      <c r="AB63" s="17"/>
      <c r="AC63" s="17"/>
      <c r="AD63" s="18"/>
      <c r="AE63" s="16"/>
      <c r="AF63" s="17"/>
      <c r="AG63" s="17"/>
      <c r="AH63" s="18"/>
      <c r="AI63" s="16">
        <v>10.25</v>
      </c>
      <c r="AJ63" s="17"/>
      <c r="AK63" s="17"/>
      <c r="AL63" s="18"/>
    </row>
    <row r="64" spans="17:38" ht="15.75" x14ac:dyDescent="0.25">
      <c r="Q64" s="12">
        <v>43307</v>
      </c>
      <c r="R64" s="11" t="s">
        <v>18</v>
      </c>
      <c r="S64" s="16"/>
      <c r="T64" s="17"/>
      <c r="U64" s="17"/>
      <c r="V64" s="18"/>
      <c r="W64" s="16"/>
      <c r="X64" s="17"/>
      <c r="Y64" s="17"/>
      <c r="Z64" s="18"/>
      <c r="AA64" s="16"/>
      <c r="AB64" s="17"/>
      <c r="AC64" s="17"/>
      <c r="AD64" s="18"/>
      <c r="AE64" s="16"/>
      <c r="AF64" s="17"/>
      <c r="AG64" s="17"/>
      <c r="AH64" s="18"/>
      <c r="AI64" s="16"/>
      <c r="AJ64" s="17"/>
      <c r="AK64" s="17"/>
      <c r="AL64" s="18"/>
    </row>
    <row r="65" spans="17:38" ht="15.75" x14ac:dyDescent="0.25">
      <c r="Q65" s="12">
        <v>43308</v>
      </c>
      <c r="R65" s="11" t="s">
        <v>12</v>
      </c>
      <c r="S65" s="16"/>
      <c r="T65" s="17"/>
      <c r="U65" s="17"/>
      <c r="V65" s="18"/>
      <c r="W65" s="16">
        <v>7</v>
      </c>
      <c r="X65" s="17"/>
      <c r="Y65" s="17"/>
      <c r="Z65" s="18"/>
      <c r="AA65" s="16"/>
      <c r="AB65" s="17"/>
      <c r="AC65" s="17"/>
      <c r="AD65" s="18"/>
      <c r="AE65" s="16"/>
      <c r="AF65" s="17"/>
      <c r="AG65" s="17"/>
      <c r="AH65" s="18"/>
      <c r="AI65" s="16"/>
      <c r="AJ65" s="17"/>
      <c r="AK65" s="17"/>
      <c r="AL65" s="18"/>
    </row>
    <row r="66" spans="17:38" ht="15.75" x14ac:dyDescent="0.25">
      <c r="Q66" s="12">
        <v>43309</v>
      </c>
      <c r="R66" s="11" t="s">
        <v>13</v>
      </c>
      <c r="S66" s="16"/>
      <c r="T66" s="17"/>
      <c r="U66" s="17"/>
      <c r="V66" s="18"/>
      <c r="W66" s="16"/>
      <c r="X66" s="17"/>
      <c r="Y66" s="17"/>
      <c r="Z66" s="18"/>
      <c r="AA66" s="16"/>
      <c r="AB66" s="17"/>
      <c r="AC66" s="17"/>
      <c r="AD66" s="18"/>
      <c r="AE66" s="16"/>
      <c r="AF66" s="17"/>
      <c r="AG66" s="17"/>
      <c r="AH66" s="18"/>
      <c r="AI66" s="16"/>
      <c r="AJ66" s="17"/>
      <c r="AK66" s="17"/>
      <c r="AL66" s="18"/>
    </row>
    <row r="67" spans="17:38" ht="15.75" x14ac:dyDescent="0.25">
      <c r="Q67" s="12">
        <v>43310</v>
      </c>
      <c r="R67" s="11" t="s">
        <v>14</v>
      </c>
      <c r="S67" s="16"/>
      <c r="T67" s="17"/>
      <c r="U67" s="17"/>
      <c r="V67" s="18"/>
      <c r="W67" s="16"/>
      <c r="X67" s="17"/>
      <c r="Y67" s="17"/>
      <c r="Z67" s="18"/>
      <c r="AA67" s="19"/>
      <c r="AB67" s="20"/>
      <c r="AC67" s="20"/>
      <c r="AD67" s="21"/>
      <c r="AE67" s="16"/>
      <c r="AF67" s="17"/>
      <c r="AG67" s="17"/>
      <c r="AH67" s="18"/>
      <c r="AI67" s="16"/>
      <c r="AJ67" s="17"/>
      <c r="AK67" s="17"/>
      <c r="AL67" s="18"/>
    </row>
    <row r="68" spans="17:38" ht="15.75" x14ac:dyDescent="0.25">
      <c r="Q68" s="12">
        <v>43311</v>
      </c>
      <c r="R68" s="11" t="s">
        <v>15</v>
      </c>
      <c r="S68" s="19"/>
      <c r="T68" s="20"/>
      <c r="U68" s="20"/>
      <c r="V68" s="21"/>
      <c r="W68" s="19">
        <v>10.25</v>
      </c>
      <c r="X68" s="20"/>
      <c r="Y68" s="20"/>
      <c r="Z68" s="21"/>
      <c r="AA68" s="19"/>
      <c r="AB68" s="20"/>
      <c r="AC68" s="20"/>
      <c r="AD68" s="21"/>
      <c r="AE68" s="16"/>
      <c r="AF68" s="17"/>
      <c r="AG68" s="17"/>
      <c r="AH68" s="18"/>
      <c r="AI68" s="19"/>
      <c r="AJ68" s="20"/>
      <c r="AK68" s="20"/>
      <c r="AL68" s="21"/>
    </row>
    <row r="69" spans="17:38" ht="15.75" x14ac:dyDescent="0.25">
      <c r="Q69" s="12">
        <v>43312</v>
      </c>
      <c r="R69" s="11" t="s">
        <v>16</v>
      </c>
      <c r="S69" s="16"/>
      <c r="T69" s="17"/>
      <c r="U69" s="17"/>
      <c r="V69" s="18"/>
      <c r="W69" s="16"/>
      <c r="X69" s="17"/>
      <c r="Y69" s="17"/>
      <c r="Z69" s="18"/>
      <c r="AA69" s="16"/>
      <c r="AB69" s="17"/>
      <c r="AC69" s="17"/>
      <c r="AD69" s="18"/>
      <c r="AE69" s="16"/>
      <c r="AF69" s="17"/>
      <c r="AG69" s="17"/>
      <c r="AH69" s="18"/>
      <c r="AI69" s="16"/>
      <c r="AJ69" s="17"/>
      <c r="AK69" s="17"/>
      <c r="AL69" s="18"/>
    </row>
    <row r="70" spans="17:38" ht="15.75" x14ac:dyDescent="0.25">
      <c r="Q70" s="12">
        <v>43313</v>
      </c>
      <c r="R70" s="11" t="s">
        <v>17</v>
      </c>
      <c r="S70" s="16">
        <v>10.25</v>
      </c>
      <c r="T70" s="17"/>
      <c r="U70" s="17"/>
      <c r="V70" s="18"/>
      <c r="W70" s="16">
        <v>10.25</v>
      </c>
      <c r="X70" s="17"/>
      <c r="Y70" s="17"/>
      <c r="Z70" s="18"/>
      <c r="AA70" s="16"/>
      <c r="AB70" s="17"/>
      <c r="AC70" s="17"/>
      <c r="AD70" s="18"/>
      <c r="AE70" s="16"/>
      <c r="AF70" s="17"/>
      <c r="AG70" s="17"/>
      <c r="AH70" s="18"/>
      <c r="AI70" s="16">
        <v>10.25</v>
      </c>
      <c r="AJ70" s="17"/>
      <c r="AK70" s="17"/>
      <c r="AL70" s="18"/>
    </row>
    <row r="71" spans="17:38" ht="15.75" x14ac:dyDescent="0.25">
      <c r="Q71" s="12">
        <v>43314</v>
      </c>
      <c r="R71" s="11" t="s">
        <v>18</v>
      </c>
      <c r="S71" s="16"/>
      <c r="T71" s="17"/>
      <c r="U71" s="17"/>
      <c r="V71" s="18"/>
      <c r="W71" s="16"/>
      <c r="X71" s="17"/>
      <c r="Y71" s="17"/>
      <c r="Z71" s="18"/>
      <c r="AA71" s="16"/>
      <c r="AB71" s="17"/>
      <c r="AC71" s="17"/>
      <c r="AD71" s="18"/>
      <c r="AE71" s="16"/>
      <c r="AF71" s="17"/>
      <c r="AG71" s="17"/>
      <c r="AH71" s="18"/>
      <c r="AI71" s="16"/>
      <c r="AJ71" s="17"/>
      <c r="AK71" s="17"/>
      <c r="AL71" s="18"/>
    </row>
    <row r="72" spans="17:38" ht="15.75" x14ac:dyDescent="0.25">
      <c r="Q72" s="12">
        <v>43315</v>
      </c>
      <c r="R72" s="11" t="s">
        <v>12</v>
      </c>
      <c r="S72" s="16"/>
      <c r="T72" s="17"/>
      <c r="U72" s="17"/>
      <c r="V72" s="18"/>
      <c r="W72" s="16">
        <v>7</v>
      </c>
      <c r="X72" s="17"/>
      <c r="Y72" s="17"/>
      <c r="Z72" s="18"/>
      <c r="AA72" s="16"/>
      <c r="AB72" s="17"/>
      <c r="AC72" s="17"/>
      <c r="AD72" s="18"/>
      <c r="AE72" s="16"/>
      <c r="AF72" s="17"/>
      <c r="AG72" s="17"/>
      <c r="AH72" s="18"/>
      <c r="AI72" s="16"/>
      <c r="AJ72" s="17"/>
      <c r="AK72" s="17"/>
      <c r="AL72" s="18"/>
    </row>
    <row r="73" spans="17:38" ht="15.75" x14ac:dyDescent="0.25">
      <c r="Q73" s="12">
        <v>43316</v>
      </c>
      <c r="R73" s="11" t="s">
        <v>13</v>
      </c>
      <c r="S73" s="16"/>
      <c r="T73" s="17"/>
      <c r="U73" s="17"/>
      <c r="V73" s="18"/>
      <c r="W73" s="16"/>
      <c r="X73" s="17"/>
      <c r="Y73" s="17"/>
      <c r="Z73" s="18"/>
      <c r="AA73" s="16"/>
      <c r="AB73" s="17"/>
      <c r="AC73" s="17"/>
      <c r="AD73" s="18"/>
      <c r="AE73" s="16"/>
      <c r="AF73" s="17"/>
      <c r="AG73" s="17"/>
      <c r="AH73" s="18"/>
      <c r="AI73" s="16"/>
      <c r="AJ73" s="17"/>
      <c r="AK73" s="17"/>
      <c r="AL73" s="18"/>
    </row>
    <row r="74" spans="17:38" ht="15.75" x14ac:dyDescent="0.25">
      <c r="Q74" s="12">
        <v>43317</v>
      </c>
      <c r="R74" s="11" t="s">
        <v>14</v>
      </c>
      <c r="S74" s="16"/>
      <c r="T74" s="17"/>
      <c r="U74" s="17"/>
      <c r="V74" s="18"/>
      <c r="W74" s="16"/>
      <c r="X74" s="17"/>
      <c r="Y74" s="17"/>
      <c r="Z74" s="18"/>
      <c r="AA74" s="19"/>
      <c r="AB74" s="20"/>
      <c r="AC74" s="20"/>
      <c r="AD74" s="21"/>
      <c r="AE74" s="16"/>
      <c r="AF74" s="17"/>
      <c r="AG74" s="17"/>
      <c r="AH74" s="18"/>
      <c r="AI74" s="16"/>
      <c r="AJ74" s="17"/>
      <c r="AK74" s="17"/>
      <c r="AL74" s="18"/>
    </row>
    <row r="75" spans="17:38" ht="15.75" x14ac:dyDescent="0.25">
      <c r="Q75" s="13">
        <v>43318</v>
      </c>
      <c r="R75" s="14" t="s">
        <v>15</v>
      </c>
      <c r="S75" s="19"/>
      <c r="T75" s="20"/>
      <c r="U75" s="20"/>
      <c r="V75" s="21"/>
      <c r="W75" s="19">
        <v>10.25</v>
      </c>
      <c r="X75" s="20"/>
      <c r="Y75" s="20"/>
      <c r="Z75" s="21"/>
      <c r="AA75" s="19"/>
      <c r="AB75" s="20"/>
      <c r="AC75" s="20"/>
      <c r="AD75" s="21"/>
      <c r="AE75" s="16"/>
      <c r="AF75" s="17"/>
      <c r="AG75" s="17"/>
      <c r="AH75" s="18"/>
      <c r="AI75" s="19"/>
      <c r="AJ75" s="20"/>
      <c r="AK75" s="20"/>
      <c r="AL75" s="21"/>
    </row>
    <row r="76" spans="17:38" ht="15.75" x14ac:dyDescent="0.25">
      <c r="Q76" s="12">
        <v>43319</v>
      </c>
      <c r="R76" s="11" t="s">
        <v>16</v>
      </c>
      <c r="S76" s="16"/>
      <c r="T76" s="17"/>
      <c r="U76" s="17"/>
      <c r="V76" s="18"/>
      <c r="W76" s="16"/>
      <c r="X76" s="17"/>
      <c r="Y76" s="17"/>
      <c r="Z76" s="18"/>
      <c r="AA76" s="16"/>
      <c r="AB76" s="17"/>
      <c r="AC76" s="17"/>
      <c r="AD76" s="18"/>
      <c r="AE76" s="16"/>
      <c r="AF76" s="17"/>
      <c r="AG76" s="17"/>
      <c r="AH76" s="18"/>
      <c r="AI76" s="16"/>
      <c r="AJ76" s="17"/>
      <c r="AK76" s="17"/>
      <c r="AL76" s="18"/>
    </row>
    <row r="77" spans="17:38" ht="15.75" x14ac:dyDescent="0.25">
      <c r="Q77" s="12">
        <v>43320</v>
      </c>
      <c r="R77" s="11" t="s">
        <v>17</v>
      </c>
      <c r="S77" s="16">
        <v>10.25</v>
      </c>
      <c r="T77" s="17"/>
      <c r="U77" s="17"/>
      <c r="V77" s="18"/>
      <c r="W77" s="16">
        <v>10.25</v>
      </c>
      <c r="X77" s="17"/>
      <c r="Y77" s="17"/>
      <c r="Z77" s="18"/>
      <c r="AA77" s="16"/>
      <c r="AB77" s="17"/>
      <c r="AC77" s="17"/>
      <c r="AD77" s="18"/>
      <c r="AE77" s="16">
        <v>10.25</v>
      </c>
      <c r="AF77" s="17"/>
      <c r="AG77" s="17"/>
      <c r="AH77" s="18"/>
      <c r="AI77" s="16">
        <v>10.25</v>
      </c>
      <c r="AJ77" s="17"/>
      <c r="AK77" s="17"/>
      <c r="AL77" s="18"/>
    </row>
    <row r="78" spans="17:38" ht="15.75" x14ac:dyDescent="0.25">
      <c r="Q78" s="12">
        <v>43321</v>
      </c>
      <c r="R78" s="11" t="s">
        <v>18</v>
      </c>
      <c r="S78" s="16"/>
      <c r="T78" s="17"/>
      <c r="U78" s="17"/>
      <c r="V78" s="18"/>
      <c r="W78" s="16"/>
      <c r="X78" s="17"/>
      <c r="Y78" s="17"/>
      <c r="Z78" s="18"/>
      <c r="AA78" s="16"/>
      <c r="AB78" s="17"/>
      <c r="AC78" s="17"/>
      <c r="AD78" s="18"/>
      <c r="AE78" s="16"/>
      <c r="AF78" s="17"/>
      <c r="AG78" s="17"/>
      <c r="AH78" s="18"/>
      <c r="AI78" s="16"/>
      <c r="AJ78" s="17"/>
      <c r="AK78" s="17"/>
      <c r="AL78" s="18"/>
    </row>
    <row r="79" spans="17:38" ht="15.75" x14ac:dyDescent="0.25">
      <c r="Q79" s="12">
        <v>43322</v>
      </c>
      <c r="R79" s="11" t="s">
        <v>12</v>
      </c>
      <c r="S79" s="16"/>
      <c r="T79" s="17"/>
      <c r="U79" s="17"/>
      <c r="V79" s="18"/>
      <c r="W79" s="16">
        <v>7</v>
      </c>
      <c r="X79" s="17"/>
      <c r="Y79" s="17"/>
      <c r="Z79" s="18"/>
      <c r="AA79" s="16"/>
      <c r="AB79" s="17"/>
      <c r="AC79" s="17"/>
      <c r="AD79" s="18"/>
      <c r="AE79" s="16"/>
      <c r="AF79" s="17"/>
      <c r="AG79" s="17"/>
      <c r="AH79" s="18"/>
      <c r="AI79" s="16"/>
      <c r="AJ79" s="17"/>
      <c r="AK79" s="17"/>
      <c r="AL79" s="18"/>
    </row>
    <row r="80" spans="17:38" ht="15.75" x14ac:dyDescent="0.25">
      <c r="Q80" s="12">
        <v>43323</v>
      </c>
      <c r="R80" s="11" t="s">
        <v>13</v>
      </c>
      <c r="S80" s="16"/>
      <c r="T80" s="17"/>
      <c r="U80" s="17"/>
      <c r="V80" s="18"/>
      <c r="W80" s="16">
        <v>10.25</v>
      </c>
      <c r="X80" s="17"/>
      <c r="Y80" s="17"/>
      <c r="Z80" s="18"/>
      <c r="AA80" s="16"/>
      <c r="AB80" s="17"/>
      <c r="AC80" s="17"/>
      <c r="AD80" s="18"/>
      <c r="AE80" s="16"/>
      <c r="AF80" s="17"/>
      <c r="AG80" s="17"/>
      <c r="AH80" s="18"/>
      <c r="AI80" s="16"/>
      <c r="AJ80" s="17"/>
      <c r="AK80" s="17"/>
      <c r="AL80" s="18"/>
    </row>
    <row r="81" spans="17:38" ht="15.75" x14ac:dyDescent="0.25">
      <c r="Q81" s="12">
        <v>43324</v>
      </c>
      <c r="R81" s="11" t="s">
        <v>14</v>
      </c>
      <c r="S81" s="16"/>
      <c r="T81" s="17"/>
      <c r="U81" s="17"/>
      <c r="V81" s="18"/>
      <c r="W81" s="16"/>
      <c r="X81" s="17"/>
      <c r="Y81" s="17"/>
      <c r="Z81" s="18"/>
      <c r="AA81" s="19">
        <v>10.25</v>
      </c>
      <c r="AB81" s="20"/>
      <c r="AC81" s="20"/>
      <c r="AD81" s="21"/>
      <c r="AE81" s="16"/>
      <c r="AF81" s="17"/>
      <c r="AG81" s="17"/>
      <c r="AH81" s="18"/>
      <c r="AI81" s="16"/>
      <c r="AJ81" s="17"/>
      <c r="AK81" s="17"/>
      <c r="AL81" s="18"/>
    </row>
    <row r="82" spans="17:38" ht="15.75" x14ac:dyDescent="0.25">
      <c r="Q82" s="12">
        <v>43325</v>
      </c>
      <c r="R82" s="11" t="s">
        <v>15</v>
      </c>
      <c r="S82" s="19"/>
      <c r="T82" s="20"/>
      <c r="U82" s="20"/>
      <c r="V82" s="21"/>
      <c r="W82" s="19">
        <v>10.25</v>
      </c>
      <c r="X82" s="20"/>
      <c r="Y82" s="20"/>
      <c r="Z82" s="21"/>
      <c r="AA82" s="19"/>
      <c r="AB82" s="20"/>
      <c r="AC82" s="20"/>
      <c r="AD82" s="21"/>
      <c r="AE82" s="19"/>
      <c r="AF82" s="20"/>
      <c r="AG82" s="20"/>
      <c r="AH82" s="21"/>
      <c r="AI82" s="19"/>
      <c r="AJ82" s="20"/>
      <c r="AK82" s="20"/>
      <c r="AL82" s="21"/>
    </row>
    <row r="83" spans="17:38" ht="15.75" x14ac:dyDescent="0.25">
      <c r="Q83" s="12">
        <v>43326</v>
      </c>
      <c r="R83" s="11" t="s">
        <v>16</v>
      </c>
      <c r="S83" s="16"/>
      <c r="T83" s="17"/>
      <c r="U83" s="17"/>
      <c r="V83" s="18"/>
      <c r="W83" s="16"/>
      <c r="X83" s="17"/>
      <c r="Y83" s="17"/>
      <c r="Z83" s="18"/>
      <c r="AA83" s="16"/>
      <c r="AB83" s="17"/>
      <c r="AC83" s="17"/>
      <c r="AD83" s="18"/>
      <c r="AE83" s="16"/>
      <c r="AF83" s="17"/>
      <c r="AG83" s="17"/>
      <c r="AH83" s="18"/>
      <c r="AI83" s="16"/>
      <c r="AJ83" s="17"/>
      <c r="AK83" s="17"/>
      <c r="AL83" s="18"/>
    </row>
    <row r="84" spans="17:38" ht="15.75" x14ac:dyDescent="0.25">
      <c r="Q84" s="12">
        <v>43327</v>
      </c>
      <c r="R84" s="11" t="s">
        <v>17</v>
      </c>
      <c r="S84" s="16">
        <v>10.25</v>
      </c>
      <c r="T84" s="17"/>
      <c r="U84" s="17"/>
      <c r="V84" s="18"/>
      <c r="W84" s="16">
        <v>10.25</v>
      </c>
      <c r="X84" s="17"/>
      <c r="Y84" s="17"/>
      <c r="Z84" s="18"/>
      <c r="AA84" s="16"/>
      <c r="AB84" s="17"/>
      <c r="AC84" s="17"/>
      <c r="AD84" s="18"/>
      <c r="AE84" s="16">
        <v>10.25</v>
      </c>
      <c r="AF84" s="17"/>
      <c r="AG84" s="17"/>
      <c r="AH84" s="18"/>
      <c r="AI84" s="16">
        <v>10.25</v>
      </c>
      <c r="AJ84" s="17"/>
      <c r="AK84" s="17"/>
      <c r="AL84" s="18"/>
    </row>
    <row r="85" spans="17:38" ht="15.75" x14ac:dyDescent="0.25">
      <c r="Q85" s="12">
        <v>43328</v>
      </c>
      <c r="R85" s="11" t="s">
        <v>18</v>
      </c>
      <c r="S85" s="16"/>
      <c r="T85" s="17"/>
      <c r="U85" s="17"/>
      <c r="V85" s="18"/>
      <c r="W85" s="16"/>
      <c r="X85" s="17"/>
      <c r="Y85" s="17"/>
      <c r="Z85" s="18"/>
      <c r="AA85" s="16"/>
      <c r="AB85" s="17"/>
      <c r="AC85" s="17"/>
      <c r="AD85" s="18"/>
      <c r="AE85" s="16"/>
      <c r="AF85" s="17"/>
      <c r="AG85" s="17"/>
      <c r="AH85" s="18"/>
      <c r="AI85" s="16"/>
      <c r="AJ85" s="17"/>
      <c r="AK85" s="17"/>
      <c r="AL85" s="18"/>
    </row>
    <row r="86" spans="17:38" ht="15.75" x14ac:dyDescent="0.25">
      <c r="Q86" s="12">
        <v>43329</v>
      </c>
      <c r="R86" s="11" t="s">
        <v>12</v>
      </c>
      <c r="S86" s="16"/>
      <c r="T86" s="17"/>
      <c r="U86" s="17"/>
      <c r="V86" s="18"/>
      <c r="W86" s="16">
        <v>7</v>
      </c>
      <c r="X86" s="17"/>
      <c r="Y86" s="17"/>
      <c r="Z86" s="18"/>
      <c r="AA86" s="16"/>
      <c r="AB86" s="17"/>
      <c r="AC86" s="17"/>
      <c r="AD86" s="18"/>
      <c r="AE86" s="16"/>
      <c r="AF86" s="17"/>
      <c r="AG86" s="17"/>
      <c r="AH86" s="18"/>
      <c r="AI86" s="16"/>
      <c r="AJ86" s="17"/>
      <c r="AK86" s="17"/>
      <c r="AL86" s="18"/>
    </row>
    <row r="87" spans="17:38" ht="15.75" x14ac:dyDescent="0.25">
      <c r="Q87" s="12">
        <v>43330</v>
      </c>
      <c r="R87" s="11" t="s">
        <v>13</v>
      </c>
      <c r="S87" s="16"/>
      <c r="T87" s="17"/>
      <c r="U87" s="17"/>
      <c r="V87" s="18"/>
      <c r="W87" s="16"/>
      <c r="X87" s="17"/>
      <c r="Y87" s="17"/>
      <c r="Z87" s="18"/>
      <c r="AA87" s="16"/>
      <c r="AB87" s="17"/>
      <c r="AC87" s="17"/>
      <c r="AD87" s="18"/>
      <c r="AE87" s="16"/>
      <c r="AF87" s="17"/>
      <c r="AG87" s="17"/>
      <c r="AH87" s="18"/>
      <c r="AI87" s="16"/>
      <c r="AJ87" s="17"/>
      <c r="AK87" s="17"/>
      <c r="AL87" s="18"/>
    </row>
    <row r="88" spans="17:38" ht="15.75" x14ac:dyDescent="0.25">
      <c r="Q88" s="12">
        <v>43331</v>
      </c>
      <c r="R88" s="11" t="s">
        <v>14</v>
      </c>
      <c r="S88" s="16"/>
      <c r="T88" s="17"/>
      <c r="U88" s="17"/>
      <c r="V88" s="18"/>
      <c r="W88" s="16"/>
      <c r="X88" s="17"/>
      <c r="Y88" s="17"/>
      <c r="Z88" s="18"/>
      <c r="AA88" s="19"/>
      <c r="AB88" s="20"/>
      <c r="AC88" s="20"/>
      <c r="AD88" s="21"/>
      <c r="AE88" s="16"/>
      <c r="AF88" s="17"/>
      <c r="AG88" s="17"/>
      <c r="AH88" s="18"/>
      <c r="AI88" s="16"/>
      <c r="AJ88" s="17"/>
      <c r="AK88" s="17"/>
      <c r="AL88" s="18"/>
    </row>
    <row r="89" spans="17:38" ht="15.75" x14ac:dyDescent="0.25">
      <c r="Q89" s="12">
        <v>43332</v>
      </c>
      <c r="R89" s="11" t="s">
        <v>15</v>
      </c>
      <c r="S89" s="19"/>
      <c r="T89" s="20"/>
      <c r="U89" s="20"/>
      <c r="V89" s="21"/>
      <c r="W89" s="19"/>
      <c r="X89" s="20"/>
      <c r="Y89" s="20"/>
      <c r="Z89" s="21"/>
      <c r="AA89" s="19"/>
      <c r="AB89" s="20"/>
      <c r="AC89" s="20"/>
      <c r="AD89" s="21"/>
      <c r="AE89" s="19"/>
      <c r="AF89" s="20"/>
      <c r="AG89" s="20"/>
      <c r="AH89" s="21"/>
      <c r="AI89" s="19"/>
      <c r="AJ89" s="20"/>
      <c r="AK89" s="20"/>
      <c r="AL89" s="21"/>
    </row>
    <row r="90" spans="17:38" ht="15.75" x14ac:dyDescent="0.25">
      <c r="Q90" s="10">
        <v>43333</v>
      </c>
      <c r="R90" s="11" t="s">
        <v>16</v>
      </c>
      <c r="S90" s="19"/>
      <c r="T90" s="20"/>
      <c r="U90" s="20"/>
      <c r="V90" s="21"/>
      <c r="W90" s="16">
        <v>10.25</v>
      </c>
      <c r="X90" s="17"/>
      <c r="Y90" s="17"/>
      <c r="Z90" s="18"/>
      <c r="AA90" s="16"/>
      <c r="AB90" s="17"/>
      <c r="AC90" s="17"/>
      <c r="AD90" s="18"/>
      <c r="AE90" s="19"/>
      <c r="AF90" s="20"/>
      <c r="AG90" s="20"/>
      <c r="AH90" s="21"/>
      <c r="AI90" s="19"/>
      <c r="AJ90" s="20"/>
      <c r="AK90" s="20"/>
      <c r="AL90" s="21"/>
    </row>
    <row r="91" spans="17:38" ht="15.75" x14ac:dyDescent="0.25">
      <c r="Q91" s="12">
        <v>43334</v>
      </c>
      <c r="R91" s="11" t="s">
        <v>17</v>
      </c>
      <c r="S91" s="16">
        <v>10.25</v>
      </c>
      <c r="T91" s="17"/>
      <c r="U91" s="17"/>
      <c r="V91" s="18"/>
      <c r="W91" s="16">
        <v>10.25</v>
      </c>
      <c r="X91" s="17"/>
      <c r="Y91" s="17"/>
      <c r="Z91" s="18"/>
      <c r="AA91" s="16"/>
      <c r="AB91" s="17"/>
      <c r="AC91" s="17"/>
      <c r="AD91" s="18"/>
      <c r="AE91" s="16">
        <v>10.25</v>
      </c>
      <c r="AF91" s="17"/>
      <c r="AG91" s="17"/>
      <c r="AH91" s="18"/>
      <c r="AI91" s="16">
        <v>10.25</v>
      </c>
      <c r="AJ91" s="17"/>
      <c r="AK91" s="17"/>
      <c r="AL91" s="18"/>
    </row>
    <row r="92" spans="17:38" ht="15.75" x14ac:dyDescent="0.25">
      <c r="Q92" s="12">
        <v>43335</v>
      </c>
      <c r="R92" s="11" t="s">
        <v>18</v>
      </c>
      <c r="S92" s="16"/>
      <c r="T92" s="17"/>
      <c r="U92" s="17"/>
      <c r="V92" s="18"/>
      <c r="W92" s="16"/>
      <c r="X92" s="17"/>
      <c r="Y92" s="17"/>
      <c r="Z92" s="18"/>
      <c r="AA92" s="16"/>
      <c r="AB92" s="17"/>
      <c r="AC92" s="17"/>
      <c r="AD92" s="18"/>
      <c r="AE92" s="16"/>
      <c r="AF92" s="17"/>
      <c r="AG92" s="17"/>
      <c r="AH92" s="18"/>
      <c r="AI92" s="16"/>
      <c r="AJ92" s="17"/>
      <c r="AK92" s="17"/>
      <c r="AL92" s="18"/>
    </row>
    <row r="93" spans="17:38" ht="15.75" x14ac:dyDescent="0.25">
      <c r="Q93" s="12">
        <v>43336</v>
      </c>
      <c r="R93" s="11" t="s">
        <v>12</v>
      </c>
      <c r="S93" s="16"/>
      <c r="T93" s="17"/>
      <c r="U93" s="17"/>
      <c r="V93" s="18"/>
      <c r="W93" s="16">
        <v>7</v>
      </c>
      <c r="X93" s="17"/>
      <c r="Y93" s="17"/>
      <c r="Z93" s="18"/>
      <c r="AA93" s="16"/>
      <c r="AB93" s="17"/>
      <c r="AC93" s="17"/>
      <c r="AD93" s="18"/>
      <c r="AE93" s="16"/>
      <c r="AF93" s="17"/>
      <c r="AG93" s="17"/>
      <c r="AH93" s="18"/>
      <c r="AI93" s="16"/>
      <c r="AJ93" s="17"/>
      <c r="AK93" s="17"/>
      <c r="AL93" s="18"/>
    </row>
    <row r="94" spans="17:38" ht="15.75" x14ac:dyDescent="0.25">
      <c r="Q94" s="12">
        <v>43337</v>
      </c>
      <c r="R94" s="11" t="s">
        <v>13</v>
      </c>
      <c r="S94" s="16"/>
      <c r="T94" s="17"/>
      <c r="U94" s="17"/>
      <c r="V94" s="18"/>
      <c r="W94" s="16">
        <v>10.25</v>
      </c>
      <c r="X94" s="17"/>
      <c r="Y94" s="17"/>
      <c r="Z94" s="18"/>
      <c r="AA94" s="16"/>
      <c r="AB94" s="17"/>
      <c r="AC94" s="17"/>
      <c r="AD94" s="18"/>
      <c r="AE94" s="16"/>
      <c r="AF94" s="17"/>
      <c r="AG94" s="17"/>
      <c r="AH94" s="18"/>
      <c r="AI94" s="16"/>
      <c r="AJ94" s="17"/>
      <c r="AK94" s="17"/>
      <c r="AL94" s="18"/>
    </row>
    <row r="95" spans="17:38" ht="15.75" x14ac:dyDescent="0.25">
      <c r="Q95" s="12">
        <v>43338</v>
      </c>
      <c r="R95" s="11" t="s">
        <v>14</v>
      </c>
      <c r="S95" s="16"/>
      <c r="T95" s="17"/>
      <c r="U95" s="17"/>
      <c r="V95" s="18"/>
      <c r="W95" s="16"/>
      <c r="X95" s="17"/>
      <c r="Y95" s="17"/>
      <c r="Z95" s="18"/>
      <c r="AA95" s="19">
        <v>10.25</v>
      </c>
      <c r="AB95" s="20"/>
      <c r="AC95" s="20"/>
      <c r="AD95" s="21"/>
      <c r="AE95" s="16"/>
      <c r="AF95" s="17"/>
      <c r="AG95" s="17"/>
      <c r="AH95" s="18"/>
      <c r="AI95" s="16"/>
      <c r="AJ95" s="17"/>
      <c r="AK95" s="17"/>
      <c r="AL95" s="18"/>
    </row>
    <row r="96" spans="17:38" ht="15.75" x14ac:dyDescent="0.25">
      <c r="Q96" s="12">
        <v>43339</v>
      </c>
      <c r="R96" s="11" t="s">
        <v>15</v>
      </c>
      <c r="S96" s="19"/>
      <c r="T96" s="20"/>
      <c r="U96" s="20"/>
      <c r="V96" s="21"/>
      <c r="W96" s="19">
        <v>10.25</v>
      </c>
      <c r="X96" s="20"/>
      <c r="Y96" s="20"/>
      <c r="Z96" s="21"/>
      <c r="AA96" s="19"/>
      <c r="AB96" s="20"/>
      <c r="AC96" s="20"/>
      <c r="AD96" s="21"/>
      <c r="AE96" s="19"/>
      <c r="AF96" s="20"/>
      <c r="AG96" s="20"/>
      <c r="AH96" s="21"/>
      <c r="AI96" s="19"/>
      <c r="AJ96" s="20"/>
      <c r="AK96" s="20"/>
      <c r="AL96" s="21"/>
    </row>
    <row r="97" spans="17:38" ht="15.75" x14ac:dyDescent="0.25">
      <c r="Q97" s="12">
        <v>43340</v>
      </c>
      <c r="R97" s="11" t="s">
        <v>16</v>
      </c>
      <c r="S97" s="16"/>
      <c r="T97" s="17"/>
      <c r="U97" s="17"/>
      <c r="V97" s="18"/>
      <c r="W97" s="16"/>
      <c r="X97" s="17"/>
      <c r="Y97" s="17"/>
      <c r="Z97" s="18"/>
      <c r="AA97" s="16"/>
      <c r="AB97" s="17"/>
      <c r="AC97" s="17"/>
      <c r="AD97" s="18"/>
      <c r="AE97" s="16"/>
      <c r="AF97" s="17"/>
      <c r="AG97" s="17"/>
      <c r="AH97" s="18"/>
      <c r="AI97" s="16"/>
      <c r="AJ97" s="17"/>
      <c r="AK97" s="17"/>
      <c r="AL97" s="18"/>
    </row>
    <row r="98" spans="17:38" ht="15.75" x14ac:dyDescent="0.25">
      <c r="Q98" s="12">
        <v>43341</v>
      </c>
      <c r="R98" s="11" t="s">
        <v>17</v>
      </c>
      <c r="S98" s="16">
        <v>10.25</v>
      </c>
      <c r="T98" s="17"/>
      <c r="U98" s="17"/>
      <c r="V98" s="18"/>
      <c r="W98" s="16">
        <v>10.25</v>
      </c>
      <c r="X98" s="17"/>
      <c r="Y98" s="17"/>
      <c r="Z98" s="18"/>
      <c r="AA98" s="16"/>
      <c r="AB98" s="17"/>
      <c r="AC98" s="17"/>
      <c r="AD98" s="18"/>
      <c r="AE98" s="16">
        <v>10.25</v>
      </c>
      <c r="AF98" s="17"/>
      <c r="AG98" s="17"/>
      <c r="AH98" s="18"/>
      <c r="AI98" s="16">
        <v>10.25</v>
      </c>
      <c r="AJ98" s="17"/>
      <c r="AK98" s="17"/>
      <c r="AL98" s="18"/>
    </row>
    <row r="99" spans="17:38" ht="15.75" x14ac:dyDescent="0.25">
      <c r="Q99" s="12">
        <v>43342</v>
      </c>
      <c r="R99" s="11" t="s">
        <v>18</v>
      </c>
      <c r="S99" s="16"/>
      <c r="T99" s="17"/>
      <c r="U99" s="17"/>
      <c r="V99" s="18"/>
      <c r="W99" s="16"/>
      <c r="X99" s="17"/>
      <c r="Y99" s="17"/>
      <c r="Z99" s="18"/>
      <c r="AA99" s="16"/>
      <c r="AB99" s="17"/>
      <c r="AC99" s="17"/>
      <c r="AD99" s="18"/>
      <c r="AE99" s="16"/>
      <c r="AF99" s="17"/>
      <c r="AG99" s="17"/>
      <c r="AH99" s="18"/>
      <c r="AI99" s="16"/>
      <c r="AJ99" s="17"/>
      <c r="AK99" s="17"/>
      <c r="AL99" s="18"/>
    </row>
    <row r="100" spans="17:38" ht="15.75" x14ac:dyDescent="0.25">
      <c r="Q100" s="10">
        <v>43343</v>
      </c>
      <c r="R100" s="11" t="s">
        <v>12</v>
      </c>
      <c r="S100" s="16"/>
      <c r="T100" s="17"/>
      <c r="U100" s="17"/>
      <c r="V100" s="18"/>
      <c r="W100" s="16">
        <v>7</v>
      </c>
      <c r="X100" s="17"/>
      <c r="Y100" s="17"/>
      <c r="Z100" s="18"/>
      <c r="AA100" s="16"/>
      <c r="AB100" s="17"/>
      <c r="AC100" s="17"/>
      <c r="AD100" s="18"/>
      <c r="AE100" s="16"/>
      <c r="AF100" s="17"/>
      <c r="AG100" s="17"/>
      <c r="AH100" s="18"/>
      <c r="AI100" s="16"/>
      <c r="AJ100" s="17"/>
      <c r="AK100" s="17"/>
      <c r="AL100" s="18"/>
    </row>
    <row r="101" spans="17:38" ht="15.75" x14ac:dyDescent="0.25">
      <c r="Q101" s="10">
        <v>43344</v>
      </c>
      <c r="R101" s="11" t="s">
        <v>13</v>
      </c>
      <c r="S101" s="16"/>
      <c r="T101" s="17"/>
      <c r="U101" s="17"/>
      <c r="V101" s="18"/>
      <c r="W101" s="16"/>
      <c r="X101" s="17"/>
      <c r="Y101" s="17"/>
      <c r="Z101" s="18"/>
      <c r="AA101" s="16"/>
      <c r="AB101" s="17"/>
      <c r="AC101" s="17"/>
      <c r="AD101" s="18"/>
      <c r="AE101" s="16"/>
      <c r="AF101" s="17"/>
      <c r="AG101" s="17"/>
      <c r="AH101" s="18"/>
      <c r="AI101" s="16"/>
      <c r="AJ101" s="17"/>
      <c r="AK101" s="17"/>
      <c r="AL101" s="18"/>
    </row>
    <row r="102" spans="17:38" ht="15.75" x14ac:dyDescent="0.25">
      <c r="Q102" s="12">
        <v>43345</v>
      </c>
      <c r="R102" s="11" t="s">
        <v>14</v>
      </c>
      <c r="S102" s="16"/>
      <c r="T102" s="17"/>
      <c r="U102" s="17"/>
      <c r="V102" s="18"/>
      <c r="W102" s="16"/>
      <c r="X102" s="17"/>
      <c r="Y102" s="17"/>
      <c r="Z102" s="18"/>
      <c r="AA102" s="19"/>
      <c r="AB102" s="20"/>
      <c r="AC102" s="20"/>
      <c r="AD102" s="21"/>
      <c r="AE102" s="16"/>
      <c r="AF102" s="17"/>
      <c r="AG102" s="17"/>
      <c r="AH102" s="18"/>
      <c r="AI102" s="16"/>
      <c r="AJ102" s="17"/>
      <c r="AK102" s="17"/>
      <c r="AL102" s="18"/>
    </row>
    <row r="103" spans="17:38" ht="15.75" x14ac:dyDescent="0.25">
      <c r="Q103" s="12">
        <v>43346</v>
      </c>
      <c r="R103" s="11" t="s">
        <v>15</v>
      </c>
      <c r="S103" s="19"/>
      <c r="T103" s="20"/>
      <c r="U103" s="20"/>
      <c r="V103" s="21"/>
      <c r="W103" s="19">
        <v>10.25</v>
      </c>
      <c r="X103" s="20"/>
      <c r="Y103" s="20"/>
      <c r="Z103" s="21"/>
      <c r="AA103" s="16"/>
      <c r="AB103" s="17"/>
      <c r="AC103" s="17"/>
      <c r="AD103" s="18"/>
      <c r="AE103" s="19"/>
      <c r="AF103" s="20"/>
      <c r="AG103" s="20"/>
      <c r="AH103" s="21"/>
      <c r="AI103" s="19"/>
      <c r="AJ103" s="20"/>
      <c r="AK103" s="20"/>
      <c r="AL103" s="21"/>
    </row>
    <row r="104" spans="17:38" ht="15.75" x14ac:dyDescent="0.25">
      <c r="Q104" s="12">
        <v>43347</v>
      </c>
      <c r="R104" s="11" t="s">
        <v>16</v>
      </c>
      <c r="S104" s="16"/>
      <c r="T104" s="17"/>
      <c r="U104" s="17"/>
      <c r="V104" s="18"/>
      <c r="W104" s="16"/>
      <c r="X104" s="17"/>
      <c r="Y104" s="17"/>
      <c r="Z104" s="18"/>
      <c r="AA104" s="16"/>
      <c r="AB104" s="17"/>
      <c r="AC104" s="17"/>
      <c r="AD104" s="18"/>
      <c r="AE104" s="16"/>
      <c r="AF104" s="17"/>
      <c r="AG104" s="17"/>
      <c r="AH104" s="18"/>
      <c r="AI104" s="16"/>
      <c r="AJ104" s="17"/>
      <c r="AK104" s="17"/>
      <c r="AL104" s="18"/>
    </row>
    <row r="105" spans="17:38" ht="15.75" x14ac:dyDescent="0.25">
      <c r="Q105" s="12">
        <v>43348</v>
      </c>
      <c r="R105" s="11" t="s">
        <v>17</v>
      </c>
      <c r="S105" s="16">
        <v>10.25</v>
      </c>
      <c r="T105" s="17"/>
      <c r="U105" s="17"/>
      <c r="V105" s="18"/>
      <c r="W105" s="16">
        <v>10.25</v>
      </c>
      <c r="X105" s="17"/>
      <c r="Y105" s="17"/>
      <c r="Z105" s="18"/>
      <c r="AA105" s="16"/>
      <c r="AB105" s="17"/>
      <c r="AC105" s="17"/>
      <c r="AD105" s="18"/>
      <c r="AE105" s="16">
        <v>10.25</v>
      </c>
      <c r="AF105" s="17"/>
      <c r="AG105" s="17"/>
      <c r="AH105" s="18"/>
      <c r="AI105" s="16">
        <v>10.25</v>
      </c>
      <c r="AJ105" s="17"/>
      <c r="AK105" s="17"/>
      <c r="AL105" s="18"/>
    </row>
    <row r="106" spans="17:38" ht="15.75" x14ac:dyDescent="0.25">
      <c r="Q106" s="12">
        <v>43349</v>
      </c>
      <c r="R106" s="11" t="s">
        <v>18</v>
      </c>
      <c r="S106" s="16"/>
      <c r="T106" s="17"/>
      <c r="U106" s="17"/>
      <c r="V106" s="18"/>
      <c r="W106" s="16"/>
      <c r="X106" s="17"/>
      <c r="Y106" s="17"/>
      <c r="Z106" s="18"/>
      <c r="AA106" s="16"/>
      <c r="AB106" s="17"/>
      <c r="AC106" s="17"/>
      <c r="AD106" s="18"/>
      <c r="AE106" s="16"/>
      <c r="AF106" s="17"/>
      <c r="AG106" s="17"/>
      <c r="AH106" s="18"/>
      <c r="AI106" s="16"/>
      <c r="AJ106" s="17"/>
      <c r="AK106" s="17"/>
      <c r="AL106" s="18"/>
    </row>
    <row r="107" spans="17:38" ht="15.75" x14ac:dyDescent="0.25">
      <c r="Q107" s="12">
        <v>43350</v>
      </c>
      <c r="R107" s="11" t="s">
        <v>12</v>
      </c>
      <c r="S107" s="16"/>
      <c r="T107" s="17"/>
      <c r="U107" s="17"/>
      <c r="V107" s="18"/>
      <c r="W107" s="16">
        <v>7</v>
      </c>
      <c r="X107" s="17"/>
      <c r="Y107" s="17"/>
      <c r="Z107" s="18"/>
      <c r="AA107" s="16"/>
      <c r="AB107" s="17"/>
      <c r="AC107" s="17"/>
      <c r="AD107" s="18"/>
      <c r="AE107" s="16"/>
      <c r="AF107" s="17"/>
      <c r="AG107" s="17"/>
      <c r="AH107" s="18"/>
      <c r="AI107" s="16"/>
      <c r="AJ107" s="17"/>
      <c r="AK107" s="17"/>
      <c r="AL107" s="18"/>
    </row>
    <row r="108" spans="17:38" ht="15.75" x14ac:dyDescent="0.25">
      <c r="Q108" s="12">
        <v>43351</v>
      </c>
      <c r="R108" s="11" t="s">
        <v>13</v>
      </c>
      <c r="S108" s="16"/>
      <c r="T108" s="17"/>
      <c r="U108" s="17"/>
      <c r="V108" s="18"/>
      <c r="W108" s="16">
        <v>10.25</v>
      </c>
      <c r="X108" s="17"/>
      <c r="Y108" s="17"/>
      <c r="Z108" s="18"/>
      <c r="AA108" s="16"/>
      <c r="AB108" s="17"/>
      <c r="AC108" s="17"/>
      <c r="AD108" s="18"/>
      <c r="AE108" s="16"/>
      <c r="AF108" s="17"/>
      <c r="AG108" s="17"/>
      <c r="AH108" s="18"/>
      <c r="AI108" s="16"/>
      <c r="AJ108" s="17"/>
      <c r="AK108" s="17"/>
      <c r="AL108" s="18"/>
    </row>
    <row r="109" spans="17:38" ht="15.75" x14ac:dyDescent="0.25">
      <c r="Q109" s="12">
        <v>43352</v>
      </c>
      <c r="R109" s="11" t="s">
        <v>14</v>
      </c>
      <c r="S109" s="16"/>
      <c r="T109" s="17"/>
      <c r="U109" s="17"/>
      <c r="V109" s="18"/>
      <c r="W109" s="16"/>
      <c r="X109" s="17"/>
      <c r="Y109" s="17"/>
      <c r="Z109" s="18"/>
      <c r="AA109" s="19">
        <v>10.25</v>
      </c>
      <c r="AB109" s="20"/>
      <c r="AC109" s="20"/>
      <c r="AD109" s="21"/>
      <c r="AE109" s="16"/>
      <c r="AF109" s="17"/>
      <c r="AG109" s="17"/>
      <c r="AH109" s="18"/>
      <c r="AI109" s="16"/>
      <c r="AJ109" s="17"/>
      <c r="AK109" s="17"/>
      <c r="AL109" s="18"/>
    </row>
    <row r="110" spans="17:38" ht="15.75" x14ac:dyDescent="0.25">
      <c r="Q110" s="12">
        <v>43353</v>
      </c>
      <c r="R110" s="11" t="s">
        <v>15</v>
      </c>
      <c r="S110" s="19"/>
      <c r="T110" s="20"/>
      <c r="U110" s="20"/>
      <c r="V110" s="21"/>
      <c r="W110" s="19"/>
      <c r="X110" s="20"/>
      <c r="Y110" s="20"/>
      <c r="Z110" s="21"/>
      <c r="AA110" s="16"/>
      <c r="AB110" s="17"/>
      <c r="AC110" s="17"/>
      <c r="AD110" s="18"/>
      <c r="AE110" s="19"/>
      <c r="AF110" s="20"/>
      <c r="AG110" s="20"/>
      <c r="AH110" s="21"/>
      <c r="AI110" s="19"/>
      <c r="AJ110" s="20"/>
      <c r="AK110" s="20"/>
      <c r="AL110" s="21"/>
    </row>
    <row r="111" spans="17:38" ht="15.75" x14ac:dyDescent="0.25">
      <c r="Q111" s="12">
        <v>43354</v>
      </c>
      <c r="R111" s="11" t="s">
        <v>16</v>
      </c>
      <c r="S111" s="16"/>
      <c r="T111" s="17"/>
      <c r="U111" s="17"/>
      <c r="V111" s="18"/>
      <c r="W111" s="16">
        <v>10.25</v>
      </c>
      <c r="X111" s="17"/>
      <c r="Y111" s="17"/>
      <c r="Z111" s="18"/>
      <c r="AA111" s="16"/>
      <c r="AB111" s="17"/>
      <c r="AC111" s="17"/>
      <c r="AD111" s="18"/>
      <c r="AE111" s="16"/>
      <c r="AF111" s="17"/>
      <c r="AG111" s="17"/>
      <c r="AH111" s="18"/>
      <c r="AI111" s="16"/>
      <c r="AJ111" s="17"/>
      <c r="AK111" s="17"/>
      <c r="AL111" s="18"/>
    </row>
    <row r="112" spans="17:38" ht="15.75" x14ac:dyDescent="0.25">
      <c r="Q112" s="12">
        <v>43355</v>
      </c>
      <c r="R112" s="11" t="s">
        <v>17</v>
      </c>
      <c r="S112" s="16">
        <v>10.25</v>
      </c>
      <c r="T112" s="17"/>
      <c r="U112" s="17"/>
      <c r="V112" s="18"/>
      <c r="W112" s="16">
        <v>10.25</v>
      </c>
      <c r="X112" s="17"/>
      <c r="Y112" s="17"/>
      <c r="Z112" s="18"/>
      <c r="AA112" s="16"/>
      <c r="AB112" s="17"/>
      <c r="AC112" s="17"/>
      <c r="AD112" s="18"/>
      <c r="AE112" s="16">
        <v>10.25</v>
      </c>
      <c r="AF112" s="17"/>
      <c r="AG112" s="17"/>
      <c r="AH112" s="18"/>
      <c r="AI112" s="16">
        <v>10.25</v>
      </c>
      <c r="AJ112" s="17"/>
      <c r="AK112" s="17"/>
      <c r="AL112" s="18"/>
    </row>
    <row r="113" spans="17:38" ht="15.75" x14ac:dyDescent="0.25">
      <c r="Q113" s="12">
        <v>43356</v>
      </c>
      <c r="R113" s="11" t="s">
        <v>18</v>
      </c>
      <c r="S113" s="16"/>
      <c r="T113" s="17"/>
      <c r="U113" s="17"/>
      <c r="V113" s="18"/>
      <c r="W113" s="16"/>
      <c r="X113" s="17"/>
      <c r="Y113" s="17"/>
      <c r="Z113" s="18"/>
      <c r="AA113" s="16"/>
      <c r="AB113" s="17"/>
      <c r="AC113" s="17"/>
      <c r="AD113" s="18"/>
      <c r="AE113" s="16"/>
      <c r="AF113" s="17"/>
      <c r="AG113" s="17"/>
      <c r="AH113" s="18"/>
      <c r="AI113" s="16"/>
      <c r="AJ113" s="17"/>
      <c r="AK113" s="17"/>
      <c r="AL113" s="18"/>
    </row>
    <row r="114" spans="17:38" ht="15.75" x14ac:dyDescent="0.25">
      <c r="Q114" s="12">
        <v>43357</v>
      </c>
      <c r="R114" s="11" t="s">
        <v>12</v>
      </c>
      <c r="S114" s="16"/>
      <c r="T114" s="17"/>
      <c r="U114" s="17"/>
      <c r="V114" s="18"/>
      <c r="W114" s="16">
        <v>7</v>
      </c>
      <c r="X114" s="17"/>
      <c r="Y114" s="17"/>
      <c r="Z114" s="18"/>
      <c r="AA114" s="16"/>
      <c r="AB114" s="17"/>
      <c r="AC114" s="17"/>
      <c r="AD114" s="18"/>
      <c r="AE114" s="16"/>
      <c r="AF114" s="17"/>
      <c r="AG114" s="17"/>
      <c r="AH114" s="18"/>
      <c r="AI114" s="16"/>
      <c r="AJ114" s="17"/>
      <c r="AK114" s="17"/>
      <c r="AL114" s="18"/>
    </row>
    <row r="115" spans="17:38" ht="15.75" x14ac:dyDescent="0.25">
      <c r="Q115" s="12">
        <v>43358</v>
      </c>
      <c r="R115" s="11" t="s">
        <v>13</v>
      </c>
      <c r="S115" s="16"/>
      <c r="T115" s="17"/>
      <c r="U115" s="17"/>
      <c r="V115" s="18"/>
      <c r="W115" s="16"/>
      <c r="X115" s="17"/>
      <c r="Y115" s="17"/>
      <c r="Z115" s="18"/>
      <c r="AA115" s="16"/>
      <c r="AB115" s="17"/>
      <c r="AC115" s="17"/>
      <c r="AD115" s="18"/>
      <c r="AE115" s="16"/>
      <c r="AF115" s="17"/>
      <c r="AG115" s="17"/>
      <c r="AH115" s="18"/>
      <c r="AI115" s="16"/>
      <c r="AJ115" s="17"/>
      <c r="AK115" s="17"/>
      <c r="AL115" s="18"/>
    </row>
    <row r="116" spans="17:38" ht="15.75" x14ac:dyDescent="0.25">
      <c r="Q116" s="12">
        <v>43359</v>
      </c>
      <c r="R116" s="11" t="s">
        <v>14</v>
      </c>
      <c r="S116" s="16"/>
      <c r="T116" s="17"/>
      <c r="U116" s="17"/>
      <c r="V116" s="18"/>
      <c r="W116" s="16"/>
      <c r="X116" s="17"/>
      <c r="Y116" s="17"/>
      <c r="Z116" s="18"/>
      <c r="AA116" s="19"/>
      <c r="AB116" s="20"/>
      <c r="AC116" s="20"/>
      <c r="AD116" s="21"/>
      <c r="AE116" s="16"/>
      <c r="AF116" s="17"/>
      <c r="AG116" s="17"/>
      <c r="AH116" s="18"/>
      <c r="AI116" s="16"/>
      <c r="AJ116" s="17"/>
      <c r="AK116" s="17"/>
      <c r="AL116" s="18"/>
    </row>
    <row r="117" spans="17:38" ht="15.75" x14ac:dyDescent="0.25">
      <c r="Q117" s="12">
        <v>43360</v>
      </c>
      <c r="R117" s="11" t="s">
        <v>15</v>
      </c>
      <c r="S117" s="19"/>
      <c r="T117" s="20"/>
      <c r="U117" s="20"/>
      <c r="V117" s="21"/>
      <c r="W117" s="19">
        <v>10.25</v>
      </c>
      <c r="X117" s="20"/>
      <c r="Y117" s="20"/>
      <c r="Z117" s="21"/>
      <c r="AA117" s="16"/>
      <c r="AB117" s="17"/>
      <c r="AC117" s="17"/>
      <c r="AD117" s="18"/>
      <c r="AE117" s="19"/>
      <c r="AF117" s="20"/>
      <c r="AG117" s="20"/>
      <c r="AH117" s="21"/>
      <c r="AI117" s="19"/>
      <c r="AJ117" s="20"/>
      <c r="AK117" s="20"/>
      <c r="AL117" s="21"/>
    </row>
    <row r="118" spans="17:38" ht="15.75" x14ac:dyDescent="0.25">
      <c r="Q118" s="12">
        <v>43361</v>
      </c>
      <c r="R118" s="11" t="s">
        <v>16</v>
      </c>
      <c r="S118" s="16"/>
      <c r="T118" s="17"/>
      <c r="U118" s="17"/>
      <c r="V118" s="18"/>
      <c r="W118" s="16"/>
      <c r="X118" s="17"/>
      <c r="Y118" s="17"/>
      <c r="Z118" s="18"/>
      <c r="AA118" s="16"/>
      <c r="AB118" s="17"/>
      <c r="AC118" s="17"/>
      <c r="AD118" s="18"/>
      <c r="AE118" s="16"/>
      <c r="AF118" s="17"/>
      <c r="AG118" s="17"/>
      <c r="AH118" s="18"/>
      <c r="AI118" s="16"/>
      <c r="AJ118" s="17"/>
      <c r="AK118" s="17"/>
      <c r="AL118" s="18"/>
    </row>
    <row r="119" spans="17:38" ht="15.75" x14ac:dyDescent="0.25">
      <c r="Q119" s="12">
        <v>43362</v>
      </c>
      <c r="R119" s="11" t="s">
        <v>17</v>
      </c>
      <c r="S119" s="16">
        <v>10.25</v>
      </c>
      <c r="T119" s="17"/>
      <c r="U119" s="17"/>
      <c r="V119" s="18"/>
      <c r="W119" s="16">
        <v>10.25</v>
      </c>
      <c r="X119" s="17"/>
      <c r="Y119" s="17"/>
      <c r="Z119" s="18"/>
      <c r="AA119" s="16"/>
      <c r="AB119" s="17"/>
      <c r="AC119" s="17"/>
      <c r="AD119" s="18"/>
      <c r="AE119" s="16">
        <v>10.25</v>
      </c>
      <c r="AF119" s="17"/>
      <c r="AG119" s="17"/>
      <c r="AH119" s="18"/>
      <c r="AI119" s="16">
        <v>10.25</v>
      </c>
      <c r="AJ119" s="17"/>
      <c r="AK119" s="17"/>
      <c r="AL119" s="18"/>
    </row>
    <row r="120" spans="17:38" ht="15.75" x14ac:dyDescent="0.25">
      <c r="Q120" s="12">
        <v>43363</v>
      </c>
      <c r="R120" s="11" t="s">
        <v>18</v>
      </c>
      <c r="S120" s="16"/>
      <c r="T120" s="17"/>
      <c r="U120" s="17"/>
      <c r="V120" s="18"/>
      <c r="W120" s="16"/>
      <c r="X120" s="17"/>
      <c r="Y120" s="17"/>
      <c r="Z120" s="18"/>
      <c r="AA120" s="16"/>
      <c r="AB120" s="17"/>
      <c r="AC120" s="17"/>
      <c r="AD120" s="18"/>
      <c r="AE120" s="16"/>
      <c r="AF120" s="17"/>
      <c r="AG120" s="17"/>
      <c r="AH120" s="18"/>
      <c r="AI120" s="16"/>
      <c r="AJ120" s="17"/>
      <c r="AK120" s="17"/>
      <c r="AL120" s="18"/>
    </row>
    <row r="121" spans="17:38" ht="15.75" x14ac:dyDescent="0.25">
      <c r="Q121" s="12">
        <v>43364</v>
      </c>
      <c r="R121" s="11" t="s">
        <v>12</v>
      </c>
      <c r="S121" s="16"/>
      <c r="T121" s="17"/>
      <c r="U121" s="17"/>
      <c r="V121" s="18"/>
      <c r="W121" s="16">
        <v>7</v>
      </c>
      <c r="X121" s="17"/>
      <c r="Y121" s="17"/>
      <c r="Z121" s="18"/>
      <c r="AA121" s="16"/>
      <c r="AB121" s="17"/>
      <c r="AC121" s="17"/>
      <c r="AD121" s="18"/>
      <c r="AE121" s="16"/>
      <c r="AF121" s="17"/>
      <c r="AG121" s="17"/>
      <c r="AH121" s="18"/>
      <c r="AI121" s="16"/>
      <c r="AJ121" s="17"/>
      <c r="AK121" s="17"/>
      <c r="AL121" s="18"/>
    </row>
    <row r="122" spans="17:38" ht="15.75" x14ac:dyDescent="0.25">
      <c r="Q122" s="12">
        <v>43365</v>
      </c>
      <c r="R122" s="11" t="s">
        <v>13</v>
      </c>
      <c r="S122" s="16"/>
      <c r="T122" s="17"/>
      <c r="U122" s="17"/>
      <c r="V122" s="18"/>
      <c r="W122" s="16">
        <v>10.25</v>
      </c>
      <c r="X122" s="17"/>
      <c r="Y122" s="17"/>
      <c r="Z122" s="18"/>
      <c r="AA122" s="16"/>
      <c r="AB122" s="17"/>
      <c r="AC122" s="17"/>
      <c r="AD122" s="18"/>
      <c r="AE122" s="16"/>
      <c r="AF122" s="17"/>
      <c r="AG122" s="17"/>
      <c r="AH122" s="18"/>
      <c r="AI122" s="16"/>
      <c r="AJ122" s="17"/>
      <c r="AK122" s="17"/>
      <c r="AL122" s="18"/>
    </row>
    <row r="123" spans="17:38" ht="15.75" x14ac:dyDescent="0.25">
      <c r="Q123" s="12">
        <v>43366</v>
      </c>
      <c r="R123" s="11" t="s">
        <v>14</v>
      </c>
      <c r="S123" s="16"/>
      <c r="T123" s="17"/>
      <c r="U123" s="17"/>
      <c r="V123" s="18"/>
      <c r="W123" s="16"/>
      <c r="X123" s="17"/>
      <c r="Y123" s="17"/>
      <c r="Z123" s="18"/>
      <c r="AA123" s="19">
        <v>10.25</v>
      </c>
      <c r="AB123" s="20"/>
      <c r="AC123" s="20"/>
      <c r="AD123" s="21"/>
      <c r="AE123" s="16"/>
      <c r="AF123" s="17"/>
      <c r="AG123" s="17"/>
      <c r="AH123" s="18"/>
      <c r="AI123" s="16"/>
      <c r="AJ123" s="17"/>
      <c r="AK123" s="17"/>
      <c r="AL123" s="18"/>
    </row>
    <row r="124" spans="17:38" ht="15.75" x14ac:dyDescent="0.25">
      <c r="Q124" s="12">
        <v>43367</v>
      </c>
      <c r="R124" s="11" t="s">
        <v>15</v>
      </c>
      <c r="S124" s="19"/>
      <c r="T124" s="20"/>
      <c r="U124" s="20"/>
      <c r="V124" s="21"/>
      <c r="W124" s="19">
        <v>10.25</v>
      </c>
      <c r="X124" s="20"/>
      <c r="Y124" s="20"/>
      <c r="Z124" s="21"/>
      <c r="AA124" s="16"/>
      <c r="AB124" s="17"/>
      <c r="AC124" s="17"/>
      <c r="AD124" s="18"/>
      <c r="AE124" s="19"/>
      <c r="AF124" s="20"/>
      <c r="AG124" s="20"/>
      <c r="AH124" s="21"/>
      <c r="AI124" s="19"/>
      <c r="AJ124" s="20"/>
      <c r="AK124" s="20"/>
      <c r="AL124" s="21"/>
    </row>
    <row r="125" spans="17:38" ht="15.75" x14ac:dyDescent="0.25">
      <c r="Q125" s="12">
        <v>43368</v>
      </c>
      <c r="R125" s="11" t="s">
        <v>16</v>
      </c>
      <c r="S125" s="16"/>
      <c r="T125" s="17"/>
      <c r="U125" s="17"/>
      <c r="V125" s="18"/>
      <c r="W125" s="16"/>
      <c r="X125" s="17"/>
      <c r="Y125" s="17"/>
      <c r="Z125" s="18"/>
      <c r="AA125" s="16"/>
      <c r="AB125" s="17"/>
      <c r="AC125" s="17"/>
      <c r="AD125" s="18"/>
      <c r="AE125" s="16"/>
      <c r="AF125" s="17"/>
      <c r="AG125" s="17"/>
      <c r="AH125" s="18"/>
      <c r="AI125" s="16"/>
      <c r="AJ125" s="17"/>
      <c r="AK125" s="17"/>
      <c r="AL125" s="18"/>
    </row>
    <row r="126" spans="17:38" ht="15.75" x14ac:dyDescent="0.25">
      <c r="Q126" s="12">
        <v>43369</v>
      </c>
      <c r="R126" s="11" t="s">
        <v>17</v>
      </c>
      <c r="S126" s="16">
        <v>10.25</v>
      </c>
      <c r="T126" s="17"/>
      <c r="U126" s="17"/>
      <c r="V126" s="18"/>
      <c r="W126" s="16">
        <v>10.25</v>
      </c>
      <c r="X126" s="17"/>
      <c r="Y126" s="17"/>
      <c r="Z126" s="18"/>
      <c r="AA126" s="16"/>
      <c r="AB126" s="17"/>
      <c r="AC126" s="17"/>
      <c r="AD126" s="18"/>
      <c r="AE126" s="16">
        <v>10.25</v>
      </c>
      <c r="AF126" s="17"/>
      <c r="AG126" s="17"/>
      <c r="AH126" s="18"/>
      <c r="AI126" s="16">
        <v>10.25</v>
      </c>
      <c r="AJ126" s="17"/>
      <c r="AK126" s="17"/>
      <c r="AL126" s="18"/>
    </row>
    <row r="127" spans="17:38" ht="15.75" x14ac:dyDescent="0.25">
      <c r="Q127" s="12">
        <v>43370</v>
      </c>
      <c r="R127" s="11" t="s">
        <v>18</v>
      </c>
      <c r="S127" s="16"/>
      <c r="T127" s="17"/>
      <c r="U127" s="17"/>
      <c r="V127" s="18"/>
      <c r="W127" s="16"/>
      <c r="X127" s="17"/>
      <c r="Y127" s="17"/>
      <c r="Z127" s="18"/>
      <c r="AA127" s="16"/>
      <c r="AB127" s="17"/>
      <c r="AC127" s="17"/>
      <c r="AD127" s="18"/>
      <c r="AE127" s="16"/>
      <c r="AF127" s="17"/>
      <c r="AG127" s="17"/>
      <c r="AH127" s="18"/>
      <c r="AI127" s="16"/>
      <c r="AJ127" s="17"/>
      <c r="AK127" s="17"/>
      <c r="AL127" s="18"/>
    </row>
    <row r="128" spans="17:38" ht="15.75" x14ac:dyDescent="0.25">
      <c r="Q128" s="12">
        <v>43371</v>
      </c>
      <c r="R128" s="11" t="s">
        <v>12</v>
      </c>
      <c r="S128" s="16"/>
      <c r="T128" s="17"/>
      <c r="U128" s="17"/>
      <c r="V128" s="18"/>
      <c r="W128" s="16">
        <v>7</v>
      </c>
      <c r="X128" s="17"/>
      <c r="Y128" s="17"/>
      <c r="Z128" s="18"/>
      <c r="AA128" s="16"/>
      <c r="AB128" s="17"/>
      <c r="AC128" s="17"/>
      <c r="AD128" s="18"/>
      <c r="AE128" s="16"/>
      <c r="AF128" s="17"/>
      <c r="AG128" s="17"/>
      <c r="AH128" s="18"/>
      <c r="AI128" s="16"/>
      <c r="AJ128" s="17"/>
      <c r="AK128" s="17"/>
      <c r="AL128" s="18"/>
    </row>
    <row r="129" spans="17:38" ht="15.75" x14ac:dyDescent="0.25">
      <c r="Q129" s="10">
        <v>43372</v>
      </c>
      <c r="R129" s="11" t="s">
        <v>13</v>
      </c>
      <c r="S129" s="16"/>
      <c r="T129" s="17"/>
      <c r="U129" s="17"/>
      <c r="V129" s="18"/>
      <c r="W129" s="16"/>
      <c r="X129" s="17"/>
      <c r="Y129" s="17"/>
      <c r="Z129" s="18"/>
      <c r="AA129" s="16"/>
      <c r="AB129" s="17"/>
      <c r="AC129" s="17"/>
      <c r="AD129" s="18"/>
      <c r="AE129" s="16"/>
      <c r="AF129" s="17"/>
      <c r="AG129" s="17"/>
      <c r="AH129" s="18"/>
      <c r="AI129" s="16"/>
      <c r="AJ129" s="17"/>
      <c r="AK129" s="17"/>
      <c r="AL129" s="18"/>
    </row>
    <row r="130" spans="17:38" ht="15.75" x14ac:dyDescent="0.25">
      <c r="Q130" s="12">
        <v>43373</v>
      </c>
      <c r="R130" s="11" t="s">
        <v>14</v>
      </c>
      <c r="S130" s="16"/>
      <c r="T130" s="17"/>
      <c r="U130" s="17"/>
      <c r="V130" s="18"/>
      <c r="W130" s="16"/>
      <c r="X130" s="17"/>
      <c r="Y130" s="17"/>
      <c r="Z130" s="18"/>
      <c r="AA130" s="19"/>
      <c r="AB130" s="20"/>
      <c r="AC130" s="20"/>
      <c r="AD130" s="21"/>
      <c r="AE130" s="16"/>
      <c r="AF130" s="17"/>
      <c r="AG130" s="17"/>
      <c r="AH130" s="18"/>
      <c r="AI130" s="16"/>
      <c r="AJ130" s="17"/>
      <c r="AK130" s="17"/>
      <c r="AL130" s="18"/>
    </row>
    <row r="131" spans="17:38" ht="15.75" x14ac:dyDescent="0.25">
      <c r="Q131" s="12">
        <v>43374</v>
      </c>
      <c r="R131" s="11" t="s">
        <v>15</v>
      </c>
      <c r="S131" s="19"/>
      <c r="T131" s="20"/>
      <c r="U131" s="20"/>
      <c r="V131" s="21"/>
      <c r="W131" s="19">
        <v>10.25</v>
      </c>
      <c r="X131" s="20"/>
      <c r="Y131" s="20"/>
      <c r="Z131" s="21"/>
      <c r="AA131" s="16"/>
      <c r="AB131" s="17"/>
      <c r="AC131" s="17"/>
      <c r="AD131" s="18"/>
      <c r="AE131" s="19"/>
      <c r="AF131" s="20"/>
      <c r="AG131" s="20"/>
      <c r="AH131" s="21"/>
      <c r="AI131" s="19"/>
      <c r="AJ131" s="20"/>
      <c r="AK131" s="20"/>
      <c r="AL131" s="21"/>
    </row>
    <row r="132" spans="17:38" ht="15.75" x14ac:dyDescent="0.25">
      <c r="Q132" s="12">
        <v>43375</v>
      </c>
      <c r="R132" s="11" t="s">
        <v>16</v>
      </c>
      <c r="S132" s="16"/>
      <c r="T132" s="17"/>
      <c r="U132" s="17"/>
      <c r="V132" s="18"/>
      <c r="W132" s="16"/>
      <c r="X132" s="17"/>
      <c r="Y132" s="17"/>
      <c r="Z132" s="18"/>
      <c r="AA132" s="16"/>
      <c r="AB132" s="17"/>
      <c r="AC132" s="17"/>
      <c r="AD132" s="18"/>
      <c r="AE132" s="16"/>
      <c r="AF132" s="17"/>
      <c r="AG132" s="17"/>
      <c r="AH132" s="18"/>
      <c r="AI132" s="16"/>
      <c r="AJ132" s="17"/>
      <c r="AK132" s="17"/>
      <c r="AL132" s="18"/>
    </row>
    <row r="133" spans="17:38" ht="15.75" x14ac:dyDescent="0.25">
      <c r="Q133" s="12">
        <v>43376</v>
      </c>
      <c r="R133" s="11" t="s">
        <v>17</v>
      </c>
      <c r="S133" s="16">
        <v>10.25</v>
      </c>
      <c r="T133" s="17"/>
      <c r="U133" s="17"/>
      <c r="V133" s="18"/>
      <c r="W133" s="16">
        <v>10.25</v>
      </c>
      <c r="X133" s="17"/>
      <c r="Y133" s="17"/>
      <c r="Z133" s="18"/>
      <c r="AA133" s="16"/>
      <c r="AB133" s="17"/>
      <c r="AC133" s="17"/>
      <c r="AD133" s="18"/>
      <c r="AE133" s="16">
        <v>10.25</v>
      </c>
      <c r="AF133" s="17"/>
      <c r="AG133" s="17"/>
      <c r="AH133" s="18"/>
      <c r="AI133" s="16">
        <v>10.25</v>
      </c>
      <c r="AJ133" s="17"/>
      <c r="AK133" s="17"/>
      <c r="AL133" s="18"/>
    </row>
    <row r="134" spans="17:38" ht="15.75" x14ac:dyDescent="0.25">
      <c r="Q134" s="12">
        <v>43377</v>
      </c>
      <c r="R134" s="11" t="s">
        <v>18</v>
      </c>
      <c r="S134" s="16"/>
      <c r="T134" s="17"/>
      <c r="U134" s="17"/>
      <c r="V134" s="18"/>
      <c r="W134" s="16"/>
      <c r="X134" s="17"/>
      <c r="Y134" s="17"/>
      <c r="Z134" s="18"/>
      <c r="AA134" s="16"/>
      <c r="AB134" s="17"/>
      <c r="AC134" s="17"/>
      <c r="AD134" s="18"/>
      <c r="AE134" s="16"/>
      <c r="AF134" s="17"/>
      <c r="AG134" s="17"/>
      <c r="AH134" s="18"/>
      <c r="AI134" s="16"/>
      <c r="AJ134" s="17"/>
      <c r="AK134" s="17"/>
      <c r="AL134" s="18"/>
    </row>
    <row r="135" spans="17:38" ht="15.75" x14ac:dyDescent="0.25">
      <c r="Q135" s="12">
        <v>43378</v>
      </c>
      <c r="R135" s="11" t="s">
        <v>12</v>
      </c>
      <c r="S135" s="16"/>
      <c r="T135" s="17"/>
      <c r="U135" s="17"/>
      <c r="V135" s="18"/>
      <c r="W135" s="16">
        <v>7</v>
      </c>
      <c r="X135" s="17"/>
      <c r="Y135" s="17"/>
      <c r="Z135" s="18"/>
      <c r="AA135" s="16"/>
      <c r="AB135" s="17"/>
      <c r="AC135" s="17"/>
      <c r="AD135" s="18"/>
      <c r="AE135" s="16"/>
      <c r="AF135" s="17"/>
      <c r="AG135" s="17"/>
      <c r="AH135" s="18"/>
      <c r="AI135" s="16"/>
      <c r="AJ135" s="17"/>
      <c r="AK135" s="17"/>
      <c r="AL135" s="18"/>
    </row>
    <row r="136" spans="17:38" ht="15.75" x14ac:dyDescent="0.25">
      <c r="Q136" s="12">
        <v>43379</v>
      </c>
      <c r="R136" s="11" t="s">
        <v>13</v>
      </c>
      <c r="S136" s="16"/>
      <c r="T136" s="17"/>
      <c r="U136" s="17"/>
      <c r="V136" s="18"/>
      <c r="W136" s="16">
        <v>10.25</v>
      </c>
      <c r="X136" s="17"/>
      <c r="Y136" s="17"/>
      <c r="Z136" s="18"/>
      <c r="AA136" s="16"/>
      <c r="AB136" s="17"/>
      <c r="AC136" s="17"/>
      <c r="AD136" s="18"/>
      <c r="AE136" s="16"/>
      <c r="AF136" s="17"/>
      <c r="AG136" s="17"/>
      <c r="AH136" s="18"/>
      <c r="AI136" s="16"/>
      <c r="AJ136" s="17"/>
      <c r="AK136" s="17"/>
      <c r="AL136" s="18"/>
    </row>
    <row r="137" spans="17:38" ht="15.75" x14ac:dyDescent="0.25">
      <c r="Q137" s="12">
        <v>43380</v>
      </c>
      <c r="R137" s="11" t="s">
        <v>14</v>
      </c>
      <c r="S137" s="16"/>
      <c r="T137" s="17"/>
      <c r="U137" s="17"/>
      <c r="V137" s="18"/>
      <c r="W137" s="16"/>
      <c r="X137" s="17"/>
      <c r="Y137" s="17"/>
      <c r="Z137" s="18"/>
      <c r="AA137" s="19">
        <v>10.25</v>
      </c>
      <c r="AB137" s="20"/>
      <c r="AC137" s="20"/>
      <c r="AD137" s="21"/>
      <c r="AE137" s="16"/>
      <c r="AF137" s="17"/>
      <c r="AG137" s="17"/>
      <c r="AH137" s="18"/>
      <c r="AI137" s="16"/>
      <c r="AJ137" s="17"/>
      <c r="AK137" s="17"/>
      <c r="AL137" s="18"/>
    </row>
    <row r="138" spans="17:38" ht="15.75" x14ac:dyDescent="0.25">
      <c r="Q138" s="12">
        <v>43381</v>
      </c>
      <c r="R138" s="11" t="s">
        <v>15</v>
      </c>
      <c r="S138" s="19"/>
      <c r="T138" s="20"/>
      <c r="U138" s="20"/>
      <c r="V138" s="21"/>
      <c r="W138" s="19"/>
      <c r="X138" s="20"/>
      <c r="Y138" s="20"/>
      <c r="Z138" s="21"/>
      <c r="AA138" s="16"/>
      <c r="AB138" s="17"/>
      <c r="AC138" s="17"/>
      <c r="AD138" s="18"/>
      <c r="AE138" s="19"/>
      <c r="AF138" s="20"/>
      <c r="AG138" s="20"/>
      <c r="AH138" s="21"/>
      <c r="AI138" s="19"/>
      <c r="AJ138" s="20"/>
      <c r="AK138" s="20"/>
      <c r="AL138" s="21"/>
    </row>
    <row r="139" spans="17:38" ht="15.75" x14ac:dyDescent="0.25">
      <c r="Q139" s="12">
        <v>43382</v>
      </c>
      <c r="R139" s="11" t="s">
        <v>16</v>
      </c>
      <c r="S139" s="16"/>
      <c r="T139" s="17"/>
      <c r="U139" s="17"/>
      <c r="V139" s="18"/>
      <c r="W139" s="16"/>
      <c r="X139" s="17"/>
      <c r="Y139" s="17"/>
      <c r="Z139" s="18"/>
      <c r="AA139" s="16"/>
      <c r="AB139" s="17"/>
      <c r="AC139" s="17"/>
      <c r="AD139" s="18"/>
      <c r="AE139" s="16"/>
      <c r="AF139" s="17"/>
      <c r="AG139" s="17"/>
      <c r="AH139" s="18"/>
      <c r="AI139" s="16"/>
      <c r="AJ139" s="17"/>
      <c r="AK139" s="17"/>
      <c r="AL139" s="18"/>
    </row>
    <row r="140" spans="17:38" ht="15.75" x14ac:dyDescent="0.25">
      <c r="Q140" s="12">
        <v>43383</v>
      </c>
      <c r="R140" s="11" t="s">
        <v>17</v>
      </c>
      <c r="S140" s="16">
        <v>10.25</v>
      </c>
      <c r="T140" s="17"/>
      <c r="U140" s="17"/>
      <c r="V140" s="18"/>
      <c r="W140" s="16">
        <v>10.25</v>
      </c>
      <c r="X140" s="17"/>
      <c r="Y140" s="17"/>
      <c r="Z140" s="18"/>
      <c r="AA140" s="16"/>
      <c r="AB140" s="17"/>
      <c r="AC140" s="17"/>
      <c r="AD140" s="18"/>
      <c r="AE140" s="16">
        <v>10.25</v>
      </c>
      <c r="AF140" s="17"/>
      <c r="AG140" s="17"/>
      <c r="AH140" s="18"/>
      <c r="AI140" s="16">
        <v>10.25</v>
      </c>
      <c r="AJ140" s="17"/>
      <c r="AK140" s="17"/>
      <c r="AL140" s="18"/>
    </row>
    <row r="141" spans="17:38" ht="15.75" x14ac:dyDescent="0.25">
      <c r="Q141" s="12">
        <v>43384</v>
      </c>
      <c r="R141" s="11" t="s">
        <v>18</v>
      </c>
      <c r="S141" s="16"/>
      <c r="T141" s="17"/>
      <c r="U141" s="17"/>
      <c r="V141" s="18"/>
      <c r="W141" s="16"/>
      <c r="X141" s="17"/>
      <c r="Y141" s="17"/>
      <c r="Z141" s="18"/>
      <c r="AA141" s="16"/>
      <c r="AB141" s="17"/>
      <c r="AC141" s="17"/>
      <c r="AD141" s="18"/>
      <c r="AE141" s="16"/>
      <c r="AF141" s="17"/>
      <c r="AG141" s="17"/>
      <c r="AH141" s="18"/>
      <c r="AI141" s="16"/>
      <c r="AJ141" s="17"/>
      <c r="AK141" s="17"/>
      <c r="AL141" s="18"/>
    </row>
    <row r="142" spans="17:38" ht="15.75" x14ac:dyDescent="0.25">
      <c r="Q142" s="12">
        <v>43385</v>
      </c>
      <c r="R142" s="11" t="s">
        <v>12</v>
      </c>
      <c r="S142" s="16"/>
      <c r="T142" s="17"/>
      <c r="U142" s="17"/>
      <c r="V142" s="18"/>
      <c r="W142" s="16">
        <v>7</v>
      </c>
      <c r="X142" s="17"/>
      <c r="Y142" s="17"/>
      <c r="Z142" s="18"/>
      <c r="AA142" s="16"/>
      <c r="AB142" s="17"/>
      <c r="AC142" s="17"/>
      <c r="AD142" s="18"/>
      <c r="AE142" s="16"/>
      <c r="AF142" s="17"/>
      <c r="AG142" s="17"/>
      <c r="AH142" s="18"/>
      <c r="AI142" s="16"/>
      <c r="AJ142" s="17"/>
      <c r="AK142" s="17"/>
      <c r="AL142" s="18"/>
    </row>
    <row r="143" spans="17:38" ht="15.75" x14ac:dyDescent="0.25">
      <c r="Q143" s="12">
        <v>43386</v>
      </c>
      <c r="R143" s="11" t="s">
        <v>13</v>
      </c>
      <c r="S143" s="16"/>
      <c r="T143" s="17"/>
      <c r="U143" s="17"/>
      <c r="V143" s="18"/>
      <c r="W143" s="16">
        <v>10.25</v>
      </c>
      <c r="X143" s="17"/>
      <c r="Y143" s="17"/>
      <c r="Z143" s="18"/>
      <c r="AA143" s="16"/>
      <c r="AB143" s="17"/>
      <c r="AC143" s="17"/>
      <c r="AD143" s="18"/>
      <c r="AE143" s="16"/>
      <c r="AF143" s="17"/>
      <c r="AG143" s="17"/>
      <c r="AH143" s="18"/>
      <c r="AI143" s="16"/>
      <c r="AJ143" s="17"/>
      <c r="AK143" s="17"/>
      <c r="AL143" s="18"/>
    </row>
    <row r="144" spans="17:38" ht="15.75" x14ac:dyDescent="0.25">
      <c r="Q144" s="12">
        <v>43387</v>
      </c>
      <c r="R144" s="11" t="s">
        <v>14</v>
      </c>
      <c r="S144" s="16"/>
      <c r="T144" s="17"/>
      <c r="U144" s="17"/>
      <c r="V144" s="18"/>
      <c r="W144" s="16"/>
      <c r="X144" s="17"/>
      <c r="Y144" s="17"/>
      <c r="Z144" s="18"/>
      <c r="AA144" s="19"/>
      <c r="AB144" s="20"/>
      <c r="AC144" s="20"/>
      <c r="AD144" s="21"/>
      <c r="AE144" s="16"/>
      <c r="AF144" s="17"/>
      <c r="AG144" s="17"/>
      <c r="AH144" s="18"/>
      <c r="AI144" s="16"/>
      <c r="AJ144" s="17"/>
      <c r="AK144" s="17"/>
      <c r="AL144" s="18"/>
    </row>
    <row r="145" spans="17:38" ht="15.75" x14ac:dyDescent="0.25">
      <c r="Q145" s="12">
        <v>43388</v>
      </c>
      <c r="R145" s="11" t="s">
        <v>15</v>
      </c>
      <c r="S145" s="16"/>
      <c r="T145" s="17"/>
      <c r="U145" s="17"/>
      <c r="V145" s="18"/>
      <c r="W145" s="16"/>
      <c r="X145" s="17"/>
      <c r="Y145" s="17"/>
      <c r="Z145" s="18"/>
      <c r="AA145" s="16"/>
      <c r="AB145" s="17"/>
      <c r="AC145" s="17"/>
      <c r="AD145" s="18"/>
      <c r="AE145" s="16"/>
      <c r="AF145" s="17"/>
      <c r="AG145" s="17"/>
      <c r="AH145" s="18"/>
      <c r="AI145" s="16"/>
      <c r="AJ145" s="17"/>
      <c r="AK145" s="17"/>
      <c r="AL145" s="18"/>
    </row>
    <row r="146" spans="17:38" ht="15.75" x14ac:dyDescent="0.25">
      <c r="Q146" s="10">
        <v>43389</v>
      </c>
      <c r="R146" s="11" t="s">
        <v>16</v>
      </c>
      <c r="S146" s="19"/>
      <c r="T146" s="20"/>
      <c r="U146" s="20"/>
      <c r="V146" s="21"/>
      <c r="W146" s="16"/>
      <c r="X146" s="17"/>
      <c r="Y146" s="17"/>
      <c r="Z146" s="18"/>
      <c r="AA146" s="16"/>
      <c r="AB146" s="17"/>
      <c r="AC146" s="17"/>
      <c r="AD146" s="18"/>
      <c r="AE146" s="19"/>
      <c r="AF146" s="20"/>
      <c r="AG146" s="20"/>
      <c r="AH146" s="21"/>
      <c r="AI146" s="19"/>
      <c r="AJ146" s="20"/>
      <c r="AK146" s="20"/>
      <c r="AL146" s="21"/>
    </row>
    <row r="147" spans="17:38" ht="15.75" x14ac:dyDescent="0.25">
      <c r="Q147" s="12">
        <v>43390</v>
      </c>
      <c r="R147" s="11" t="s">
        <v>17</v>
      </c>
      <c r="S147" s="16">
        <v>10.25</v>
      </c>
      <c r="T147" s="17"/>
      <c r="U147" s="17"/>
      <c r="V147" s="18"/>
      <c r="W147" s="16">
        <v>10.25</v>
      </c>
      <c r="X147" s="17"/>
      <c r="Y147" s="17"/>
      <c r="Z147" s="18"/>
      <c r="AA147" s="16"/>
      <c r="AB147" s="17"/>
      <c r="AC147" s="17"/>
      <c r="AD147" s="18"/>
      <c r="AE147" s="16">
        <v>10.25</v>
      </c>
      <c r="AF147" s="17"/>
      <c r="AG147" s="17"/>
      <c r="AH147" s="18"/>
      <c r="AI147" s="16">
        <v>10.25</v>
      </c>
      <c r="AJ147" s="17"/>
      <c r="AK147" s="17"/>
      <c r="AL147" s="18"/>
    </row>
    <row r="148" spans="17:38" ht="15.75" x14ac:dyDescent="0.25">
      <c r="Q148" s="12">
        <v>43391</v>
      </c>
      <c r="R148" s="11" t="s">
        <v>18</v>
      </c>
      <c r="S148" s="16"/>
      <c r="T148" s="17"/>
      <c r="U148" s="17"/>
      <c r="V148" s="18"/>
      <c r="W148" s="16"/>
      <c r="X148" s="17"/>
      <c r="Y148" s="17"/>
      <c r="Z148" s="18"/>
      <c r="AA148" s="16"/>
      <c r="AB148" s="17"/>
      <c r="AC148" s="17"/>
      <c r="AD148" s="18"/>
      <c r="AE148" s="16"/>
      <c r="AF148" s="17"/>
      <c r="AG148" s="17"/>
      <c r="AH148" s="18"/>
      <c r="AI148" s="16"/>
      <c r="AJ148" s="17"/>
      <c r="AK148" s="17"/>
      <c r="AL148" s="18"/>
    </row>
    <row r="149" spans="17:38" ht="15.75" x14ac:dyDescent="0.25">
      <c r="Q149" s="12">
        <v>43392</v>
      </c>
      <c r="R149" s="11" t="s">
        <v>12</v>
      </c>
      <c r="S149" s="16"/>
      <c r="T149" s="17"/>
      <c r="U149" s="17"/>
      <c r="V149" s="18"/>
      <c r="W149" s="16">
        <v>7</v>
      </c>
      <c r="X149" s="17"/>
      <c r="Y149" s="17"/>
      <c r="Z149" s="18"/>
      <c r="AA149" s="16"/>
      <c r="AB149" s="17"/>
      <c r="AC149" s="17"/>
      <c r="AD149" s="18"/>
      <c r="AE149" s="16"/>
      <c r="AF149" s="17"/>
      <c r="AG149" s="17"/>
      <c r="AH149" s="18"/>
      <c r="AI149" s="16"/>
      <c r="AJ149" s="17"/>
      <c r="AK149" s="17"/>
      <c r="AL149" s="18"/>
    </row>
    <row r="150" spans="17:38" ht="15.75" x14ac:dyDescent="0.25">
      <c r="Q150" s="12">
        <v>43393</v>
      </c>
      <c r="R150" s="11" t="s">
        <v>13</v>
      </c>
      <c r="S150" s="16"/>
      <c r="T150" s="17"/>
      <c r="U150" s="17"/>
      <c r="V150" s="18"/>
      <c r="W150" s="16">
        <v>10.25</v>
      </c>
      <c r="X150" s="17"/>
      <c r="Y150" s="17"/>
      <c r="Z150" s="18"/>
      <c r="AA150" s="16"/>
      <c r="AB150" s="17"/>
      <c r="AC150" s="17"/>
      <c r="AD150" s="18"/>
      <c r="AE150" s="16"/>
      <c r="AF150" s="17"/>
      <c r="AG150" s="17"/>
      <c r="AH150" s="18"/>
      <c r="AI150" s="16"/>
      <c r="AJ150" s="17"/>
      <c r="AK150" s="17"/>
      <c r="AL150" s="18"/>
    </row>
    <row r="151" spans="17:38" ht="15.75" x14ac:dyDescent="0.25">
      <c r="Q151" s="12">
        <v>43394</v>
      </c>
      <c r="R151" s="11" t="s">
        <v>14</v>
      </c>
      <c r="S151" s="16"/>
      <c r="T151" s="17"/>
      <c r="U151" s="17"/>
      <c r="V151" s="18"/>
      <c r="W151" s="16"/>
      <c r="X151" s="17"/>
      <c r="Y151" s="17"/>
      <c r="Z151" s="18"/>
      <c r="AA151" s="19">
        <v>10.25</v>
      </c>
      <c r="AB151" s="20"/>
      <c r="AC151" s="20"/>
      <c r="AD151" s="21"/>
      <c r="AE151" s="16"/>
      <c r="AF151" s="17"/>
      <c r="AG151" s="17"/>
      <c r="AH151" s="18"/>
      <c r="AI151" s="16"/>
      <c r="AJ151" s="17"/>
      <c r="AK151" s="17"/>
      <c r="AL151" s="18"/>
    </row>
    <row r="152" spans="17:38" ht="15.75" x14ac:dyDescent="0.25">
      <c r="Q152" s="12">
        <v>43395</v>
      </c>
      <c r="R152" s="11" t="s">
        <v>15</v>
      </c>
      <c r="S152" s="19"/>
      <c r="T152" s="20"/>
      <c r="U152" s="20"/>
      <c r="V152" s="21"/>
      <c r="W152" s="19">
        <v>10.25</v>
      </c>
      <c r="X152" s="20"/>
      <c r="Y152" s="20"/>
      <c r="Z152" s="21"/>
      <c r="AA152" s="16"/>
      <c r="AB152" s="17"/>
      <c r="AC152" s="17"/>
      <c r="AD152" s="18"/>
      <c r="AE152" s="19"/>
      <c r="AF152" s="20"/>
      <c r="AG152" s="20"/>
      <c r="AH152" s="21"/>
      <c r="AI152" s="19"/>
      <c r="AJ152" s="20"/>
      <c r="AK152" s="20"/>
      <c r="AL152" s="21"/>
    </row>
    <row r="153" spans="17:38" ht="15.75" x14ac:dyDescent="0.25">
      <c r="Q153" s="12">
        <v>43396</v>
      </c>
      <c r="R153" s="11" t="s">
        <v>16</v>
      </c>
      <c r="S153" s="16"/>
      <c r="T153" s="17"/>
      <c r="U153" s="17"/>
      <c r="V153" s="18"/>
      <c r="W153" s="16"/>
      <c r="X153" s="17"/>
      <c r="Y153" s="17"/>
      <c r="Z153" s="18"/>
      <c r="AA153" s="16"/>
      <c r="AB153" s="17"/>
      <c r="AC153" s="17"/>
      <c r="AD153" s="18"/>
      <c r="AE153" s="16"/>
      <c r="AF153" s="17"/>
      <c r="AG153" s="17"/>
      <c r="AH153" s="18"/>
      <c r="AI153" s="16"/>
      <c r="AJ153" s="17"/>
      <c r="AK153" s="17"/>
      <c r="AL153" s="18"/>
    </row>
    <row r="154" spans="17:38" ht="15.75" x14ac:dyDescent="0.25">
      <c r="Q154" s="12">
        <v>43397</v>
      </c>
      <c r="R154" s="11" t="s">
        <v>17</v>
      </c>
      <c r="S154" s="16">
        <v>10.25</v>
      </c>
      <c r="T154" s="17"/>
      <c r="U154" s="17"/>
      <c r="V154" s="18"/>
      <c r="W154" s="16">
        <v>10.25</v>
      </c>
      <c r="X154" s="17"/>
      <c r="Y154" s="17"/>
      <c r="Z154" s="18"/>
      <c r="AA154" s="16"/>
      <c r="AB154" s="17"/>
      <c r="AC154" s="17"/>
      <c r="AD154" s="18"/>
      <c r="AE154" s="16">
        <v>10.25</v>
      </c>
      <c r="AF154" s="17"/>
      <c r="AG154" s="17"/>
      <c r="AH154" s="18"/>
      <c r="AI154" s="16">
        <v>10.25</v>
      </c>
      <c r="AJ154" s="17"/>
      <c r="AK154" s="17"/>
      <c r="AL154" s="18"/>
    </row>
    <row r="155" spans="17:38" ht="15.75" x14ac:dyDescent="0.25">
      <c r="Q155" s="12">
        <v>43398</v>
      </c>
      <c r="R155" s="11" t="s">
        <v>18</v>
      </c>
      <c r="S155" s="16"/>
      <c r="T155" s="17"/>
      <c r="U155" s="17"/>
      <c r="V155" s="18"/>
      <c r="W155" s="16"/>
      <c r="X155" s="17"/>
      <c r="Y155" s="17"/>
      <c r="Z155" s="18"/>
      <c r="AA155" s="16"/>
      <c r="AB155" s="17"/>
      <c r="AC155" s="17"/>
      <c r="AD155" s="18"/>
      <c r="AE155" s="16"/>
      <c r="AF155" s="17"/>
      <c r="AG155" s="17"/>
      <c r="AH155" s="18"/>
      <c r="AI155" s="16"/>
      <c r="AJ155" s="17"/>
      <c r="AK155" s="17"/>
      <c r="AL155" s="18"/>
    </row>
    <row r="156" spans="17:38" ht="15.75" x14ac:dyDescent="0.25">
      <c r="Q156" s="12">
        <v>43399</v>
      </c>
      <c r="R156" s="11" t="s">
        <v>12</v>
      </c>
      <c r="S156" s="16"/>
      <c r="T156" s="17"/>
      <c r="U156" s="17"/>
      <c r="V156" s="18"/>
      <c r="W156" s="16">
        <v>7</v>
      </c>
      <c r="X156" s="17"/>
      <c r="Y156" s="17"/>
      <c r="Z156" s="18"/>
      <c r="AA156" s="16"/>
      <c r="AB156" s="17"/>
      <c r="AC156" s="17"/>
      <c r="AD156" s="18"/>
      <c r="AE156" s="16"/>
      <c r="AF156" s="17"/>
      <c r="AG156" s="17"/>
      <c r="AH156" s="18"/>
      <c r="AI156" s="16"/>
      <c r="AJ156" s="17"/>
      <c r="AK156" s="17"/>
      <c r="AL156" s="18"/>
    </row>
    <row r="157" spans="17:38" ht="15.75" x14ac:dyDescent="0.25">
      <c r="Q157" s="12">
        <v>43400</v>
      </c>
      <c r="R157" s="11" t="s">
        <v>13</v>
      </c>
      <c r="S157" s="16"/>
      <c r="T157" s="17"/>
      <c r="U157" s="17"/>
      <c r="V157" s="18"/>
      <c r="W157" s="16">
        <v>10.25</v>
      </c>
      <c r="X157" s="17"/>
      <c r="Y157" s="17"/>
      <c r="Z157" s="18"/>
      <c r="AA157" s="16"/>
      <c r="AB157" s="17"/>
      <c r="AC157" s="17"/>
      <c r="AD157" s="18"/>
      <c r="AE157" s="16"/>
      <c r="AF157" s="17"/>
      <c r="AG157" s="17"/>
      <c r="AH157" s="18"/>
      <c r="AI157" s="16"/>
      <c r="AJ157" s="17"/>
      <c r="AK157" s="17"/>
      <c r="AL157" s="18"/>
    </row>
    <row r="158" spans="17:38" ht="15.75" x14ac:dyDescent="0.25">
      <c r="Q158" s="13">
        <v>43401</v>
      </c>
      <c r="R158" s="14" t="s">
        <v>14</v>
      </c>
      <c r="S158" s="16"/>
      <c r="T158" s="17"/>
      <c r="U158" s="17"/>
      <c r="V158" s="18"/>
      <c r="W158" s="16"/>
      <c r="X158" s="17"/>
      <c r="Y158" s="17"/>
      <c r="Z158" s="18"/>
      <c r="AA158" s="19"/>
      <c r="AB158" s="20"/>
      <c r="AC158" s="20"/>
      <c r="AD158" s="21"/>
      <c r="AE158" s="16"/>
      <c r="AF158" s="17"/>
      <c r="AG158" s="17"/>
      <c r="AH158" s="18"/>
      <c r="AI158" s="16"/>
      <c r="AJ158" s="17"/>
      <c r="AK158" s="17"/>
      <c r="AL158" s="18"/>
    </row>
    <row r="159" spans="17:38" ht="15.75" x14ac:dyDescent="0.25">
      <c r="Q159" s="12">
        <v>43402</v>
      </c>
      <c r="R159" s="11" t="s">
        <v>15</v>
      </c>
      <c r="S159" s="19"/>
      <c r="T159" s="20"/>
      <c r="U159" s="20"/>
      <c r="V159" s="21"/>
      <c r="W159" s="19">
        <v>10.25</v>
      </c>
      <c r="X159" s="20"/>
      <c r="Y159" s="20"/>
      <c r="Z159" s="21"/>
      <c r="AA159" s="16"/>
      <c r="AB159" s="17"/>
      <c r="AC159" s="17"/>
      <c r="AD159" s="18"/>
      <c r="AE159" s="19"/>
      <c r="AF159" s="20"/>
      <c r="AG159" s="20"/>
      <c r="AH159" s="21"/>
      <c r="AI159" s="19"/>
      <c r="AJ159" s="20"/>
      <c r="AK159" s="20"/>
      <c r="AL159" s="21"/>
    </row>
    <row r="160" spans="17:38" ht="15.75" x14ac:dyDescent="0.25">
      <c r="Q160" s="12">
        <v>43403</v>
      </c>
      <c r="R160" s="11" t="s">
        <v>16</v>
      </c>
      <c r="S160" s="16"/>
      <c r="T160" s="17"/>
      <c r="U160" s="17"/>
      <c r="V160" s="18"/>
      <c r="W160" s="16"/>
      <c r="X160" s="17"/>
      <c r="Y160" s="17"/>
      <c r="Z160" s="18"/>
      <c r="AA160" s="16"/>
      <c r="AB160" s="17"/>
      <c r="AC160" s="17"/>
      <c r="AD160" s="18"/>
      <c r="AE160" s="16"/>
      <c r="AF160" s="17"/>
      <c r="AG160" s="17"/>
      <c r="AH160" s="18"/>
      <c r="AI160" s="16"/>
      <c r="AJ160" s="17"/>
      <c r="AK160" s="17"/>
      <c r="AL160" s="18"/>
    </row>
    <row r="161" spans="17:38" ht="15.75" x14ac:dyDescent="0.25">
      <c r="Q161" s="12">
        <v>43404</v>
      </c>
      <c r="R161" s="11" t="s">
        <v>17</v>
      </c>
      <c r="S161" s="16">
        <v>10.25</v>
      </c>
      <c r="T161" s="17"/>
      <c r="U161" s="17"/>
      <c r="V161" s="18"/>
      <c r="W161" s="16">
        <v>10.25</v>
      </c>
      <c r="X161" s="17"/>
      <c r="Y161" s="17"/>
      <c r="Z161" s="18"/>
      <c r="AA161" s="16"/>
      <c r="AB161" s="17"/>
      <c r="AC161" s="17"/>
      <c r="AD161" s="18"/>
      <c r="AE161" s="16">
        <v>10.25</v>
      </c>
      <c r="AF161" s="17"/>
      <c r="AG161" s="17"/>
      <c r="AH161" s="18"/>
      <c r="AI161" s="16">
        <v>10.25</v>
      </c>
      <c r="AJ161" s="17"/>
      <c r="AK161" s="17"/>
      <c r="AL161" s="18"/>
    </row>
    <row r="162" spans="17:38" ht="15.75" x14ac:dyDescent="0.25">
      <c r="Q162" s="12">
        <v>43405</v>
      </c>
      <c r="R162" s="11" t="s">
        <v>18</v>
      </c>
      <c r="S162" s="16"/>
      <c r="T162" s="17"/>
      <c r="U162" s="17"/>
      <c r="V162" s="18"/>
      <c r="W162" s="16"/>
      <c r="X162" s="17"/>
      <c r="Y162" s="17"/>
      <c r="Z162" s="18"/>
      <c r="AA162" s="16"/>
      <c r="AB162" s="17"/>
      <c r="AC162" s="17"/>
      <c r="AD162" s="18"/>
      <c r="AE162" s="16"/>
      <c r="AF162" s="17"/>
      <c r="AG162" s="17"/>
      <c r="AH162" s="18"/>
      <c r="AI162" s="16"/>
      <c r="AJ162" s="17"/>
      <c r="AK162" s="17"/>
      <c r="AL162" s="18"/>
    </row>
    <row r="163" spans="17:38" ht="15.75" x14ac:dyDescent="0.25">
      <c r="Q163" s="12">
        <v>43406</v>
      </c>
      <c r="R163" s="11" t="s">
        <v>12</v>
      </c>
      <c r="S163" s="16"/>
      <c r="T163" s="17"/>
      <c r="U163" s="17"/>
      <c r="V163" s="18"/>
      <c r="W163" s="16">
        <v>7</v>
      </c>
      <c r="X163" s="17"/>
      <c r="Y163" s="17"/>
      <c r="Z163" s="18"/>
      <c r="AA163" s="16"/>
      <c r="AB163" s="17"/>
      <c r="AC163" s="17"/>
      <c r="AD163" s="18"/>
      <c r="AE163" s="16"/>
      <c r="AF163" s="17"/>
      <c r="AG163" s="17"/>
      <c r="AH163" s="18"/>
      <c r="AI163" s="16"/>
      <c r="AJ163" s="17"/>
      <c r="AK163" s="17"/>
      <c r="AL163" s="18"/>
    </row>
    <row r="164" spans="17:38" ht="15.75" x14ac:dyDescent="0.25">
      <c r="Q164" s="12">
        <v>43407</v>
      </c>
      <c r="R164" s="11" t="s">
        <v>13</v>
      </c>
      <c r="S164" s="16"/>
      <c r="T164" s="17"/>
      <c r="U164" s="17"/>
      <c r="V164" s="18"/>
      <c r="W164" s="16"/>
      <c r="X164" s="17"/>
      <c r="Y164" s="17"/>
      <c r="Z164" s="18"/>
      <c r="AA164" s="16"/>
      <c r="AB164" s="17"/>
      <c r="AC164" s="17"/>
      <c r="AD164" s="18"/>
      <c r="AE164" s="16"/>
      <c r="AF164" s="17"/>
      <c r="AG164" s="17"/>
      <c r="AH164" s="18"/>
      <c r="AI164" s="16"/>
      <c r="AJ164" s="17"/>
      <c r="AK164" s="17"/>
      <c r="AL164" s="18"/>
    </row>
    <row r="165" spans="17:38" ht="15.75" x14ac:dyDescent="0.25">
      <c r="Q165" s="12">
        <v>43408</v>
      </c>
      <c r="R165" s="11" t="s">
        <v>14</v>
      </c>
      <c r="S165" s="16"/>
      <c r="T165" s="17"/>
      <c r="U165" s="17"/>
      <c r="V165" s="18"/>
      <c r="W165" s="16"/>
      <c r="X165" s="17"/>
      <c r="Y165" s="17"/>
      <c r="Z165" s="18"/>
      <c r="AA165" s="19"/>
      <c r="AB165" s="20"/>
      <c r="AC165" s="20"/>
      <c r="AD165" s="21"/>
      <c r="AE165" s="16"/>
      <c r="AF165" s="17"/>
      <c r="AG165" s="17"/>
      <c r="AH165" s="18"/>
      <c r="AI165" s="16"/>
      <c r="AJ165" s="17"/>
      <c r="AK165" s="17"/>
      <c r="AL165" s="18"/>
    </row>
    <row r="166" spans="17:38" ht="15.75" x14ac:dyDescent="0.25">
      <c r="Q166" s="12">
        <v>43409</v>
      </c>
      <c r="R166" s="11" t="s">
        <v>15</v>
      </c>
      <c r="S166" s="16"/>
      <c r="T166" s="17"/>
      <c r="U166" s="17"/>
      <c r="V166" s="18"/>
      <c r="W166" s="19"/>
      <c r="X166" s="20"/>
      <c r="Y166" s="20"/>
      <c r="Z166" s="21"/>
      <c r="AA166" s="16"/>
      <c r="AB166" s="17"/>
      <c r="AC166" s="17"/>
      <c r="AD166" s="18"/>
      <c r="AE166" s="16"/>
      <c r="AF166" s="17"/>
      <c r="AG166" s="17"/>
      <c r="AH166" s="18"/>
      <c r="AI166" s="16"/>
      <c r="AJ166" s="17"/>
      <c r="AK166" s="17"/>
      <c r="AL166" s="18"/>
    </row>
    <row r="167" spans="17:38" ht="15.75" x14ac:dyDescent="0.25">
      <c r="Q167" s="10">
        <v>43410</v>
      </c>
      <c r="R167" s="11" t="s">
        <v>16</v>
      </c>
      <c r="S167" s="19"/>
      <c r="T167" s="20"/>
      <c r="U167" s="20"/>
      <c r="V167" s="21"/>
      <c r="W167" s="16">
        <v>10.25</v>
      </c>
      <c r="X167" s="17"/>
      <c r="Y167" s="17"/>
      <c r="Z167" s="18"/>
      <c r="AA167" s="16"/>
      <c r="AB167" s="17"/>
      <c r="AC167" s="17"/>
      <c r="AD167" s="18"/>
      <c r="AE167" s="19"/>
      <c r="AF167" s="20"/>
      <c r="AG167" s="20"/>
      <c r="AH167" s="21"/>
      <c r="AI167" s="19"/>
      <c r="AJ167" s="20"/>
      <c r="AK167" s="20"/>
      <c r="AL167" s="21"/>
    </row>
    <row r="168" spans="17:38" ht="15.75" x14ac:dyDescent="0.25">
      <c r="Q168" s="12">
        <v>43411</v>
      </c>
      <c r="R168" s="11" t="s">
        <v>17</v>
      </c>
      <c r="S168" s="16">
        <v>10.25</v>
      </c>
      <c r="T168" s="17"/>
      <c r="U168" s="17"/>
      <c r="V168" s="18"/>
      <c r="W168" s="16">
        <v>10.25</v>
      </c>
      <c r="X168" s="17"/>
      <c r="Y168" s="17"/>
      <c r="Z168" s="18"/>
      <c r="AA168" s="16"/>
      <c r="AB168" s="17"/>
      <c r="AC168" s="17"/>
      <c r="AD168" s="18"/>
      <c r="AE168" s="16">
        <v>10.25</v>
      </c>
      <c r="AF168" s="17"/>
      <c r="AG168" s="17"/>
      <c r="AH168" s="18"/>
      <c r="AI168" s="16">
        <v>10.25</v>
      </c>
      <c r="AJ168" s="17"/>
      <c r="AK168" s="17"/>
      <c r="AL168" s="18"/>
    </row>
    <row r="169" spans="17:38" ht="15.75" x14ac:dyDescent="0.25">
      <c r="Q169" s="12">
        <v>43412</v>
      </c>
      <c r="R169" s="11" t="s">
        <v>18</v>
      </c>
      <c r="S169" s="16"/>
      <c r="T169" s="17"/>
      <c r="U169" s="17"/>
      <c r="V169" s="18"/>
      <c r="W169" s="16"/>
      <c r="X169" s="17"/>
      <c r="Y169" s="17"/>
      <c r="Z169" s="18"/>
      <c r="AA169" s="16"/>
      <c r="AB169" s="17"/>
      <c r="AC169" s="17"/>
      <c r="AD169" s="18"/>
      <c r="AE169" s="16"/>
      <c r="AF169" s="17"/>
      <c r="AG169" s="17"/>
      <c r="AH169" s="18"/>
      <c r="AI169" s="16"/>
      <c r="AJ169" s="17"/>
      <c r="AK169" s="17"/>
      <c r="AL169" s="18"/>
    </row>
    <row r="170" spans="17:38" ht="15.75" x14ac:dyDescent="0.25">
      <c r="Q170" s="12">
        <v>43413</v>
      </c>
      <c r="R170" s="11" t="s">
        <v>12</v>
      </c>
      <c r="S170" s="16"/>
      <c r="T170" s="17"/>
      <c r="U170" s="17"/>
      <c r="V170" s="18"/>
      <c r="W170" s="16">
        <v>7</v>
      </c>
      <c r="X170" s="17"/>
      <c r="Y170" s="17"/>
      <c r="Z170" s="18"/>
      <c r="AA170" s="16"/>
      <c r="AB170" s="17"/>
      <c r="AC170" s="17"/>
      <c r="AD170" s="18"/>
      <c r="AE170" s="16"/>
      <c r="AF170" s="17"/>
      <c r="AG170" s="17"/>
      <c r="AH170" s="18"/>
      <c r="AI170" s="16"/>
      <c r="AJ170" s="17"/>
      <c r="AK170" s="17"/>
      <c r="AL170" s="18"/>
    </row>
    <row r="171" spans="17:38" ht="15.75" x14ac:dyDescent="0.25">
      <c r="Q171" s="12">
        <v>43414</v>
      </c>
      <c r="R171" s="11" t="s">
        <v>13</v>
      </c>
      <c r="S171" s="16"/>
      <c r="T171" s="17"/>
      <c r="U171" s="17"/>
      <c r="V171" s="18"/>
      <c r="W171" s="16"/>
      <c r="X171" s="17"/>
      <c r="Y171" s="17"/>
      <c r="Z171" s="18"/>
      <c r="AA171" s="16"/>
      <c r="AB171" s="17"/>
      <c r="AC171" s="17"/>
      <c r="AD171" s="18"/>
      <c r="AE171" s="16"/>
      <c r="AF171" s="17"/>
      <c r="AG171" s="17"/>
      <c r="AH171" s="18"/>
      <c r="AI171" s="16"/>
      <c r="AJ171" s="17"/>
      <c r="AK171" s="17"/>
      <c r="AL171" s="18"/>
    </row>
    <row r="172" spans="17:38" ht="15.75" x14ac:dyDescent="0.25">
      <c r="Q172" s="12">
        <v>43415</v>
      </c>
      <c r="R172" s="11" t="s">
        <v>14</v>
      </c>
      <c r="S172" s="16"/>
      <c r="T172" s="17"/>
      <c r="U172" s="17"/>
      <c r="V172" s="18"/>
      <c r="W172" s="16"/>
      <c r="X172" s="17"/>
      <c r="Y172" s="17"/>
      <c r="Z172" s="18"/>
      <c r="AA172" s="19"/>
      <c r="AB172" s="20"/>
      <c r="AC172" s="20"/>
      <c r="AD172" s="21"/>
      <c r="AE172" s="16"/>
      <c r="AF172" s="17"/>
      <c r="AG172" s="17"/>
      <c r="AH172" s="18"/>
      <c r="AI172" s="16"/>
      <c r="AJ172" s="17"/>
      <c r="AK172" s="17"/>
      <c r="AL172" s="18"/>
    </row>
    <row r="173" spans="17:38" ht="15.75" x14ac:dyDescent="0.25">
      <c r="Q173" s="12">
        <v>43416</v>
      </c>
      <c r="R173" s="11" t="s">
        <v>15</v>
      </c>
      <c r="S173" s="16"/>
      <c r="T173" s="17"/>
      <c r="U173" s="17"/>
      <c r="V173" s="18"/>
      <c r="W173" s="16"/>
      <c r="X173" s="17"/>
      <c r="Y173" s="17"/>
      <c r="Z173" s="18"/>
      <c r="AA173" s="16"/>
      <c r="AB173" s="17"/>
      <c r="AC173" s="17"/>
      <c r="AD173" s="18"/>
      <c r="AE173" s="16"/>
      <c r="AF173" s="17"/>
      <c r="AG173" s="17"/>
      <c r="AH173" s="18"/>
      <c r="AI173" s="16"/>
      <c r="AJ173" s="17"/>
      <c r="AK173" s="17"/>
      <c r="AL173" s="18"/>
    </row>
    <row r="174" spans="17:38" ht="15.75" x14ac:dyDescent="0.25">
      <c r="Q174" s="10">
        <v>43417</v>
      </c>
      <c r="R174" s="11" t="s">
        <v>16</v>
      </c>
      <c r="S174" s="19"/>
      <c r="T174" s="20"/>
      <c r="U174" s="20"/>
      <c r="V174" s="21"/>
      <c r="W174" s="16">
        <v>10.25</v>
      </c>
      <c r="X174" s="17"/>
      <c r="Y174" s="17"/>
      <c r="Z174" s="18"/>
      <c r="AA174" s="16"/>
      <c r="AB174" s="17"/>
      <c r="AC174" s="17"/>
      <c r="AD174" s="18"/>
      <c r="AE174" s="19"/>
      <c r="AF174" s="20"/>
      <c r="AG174" s="20"/>
      <c r="AH174" s="21"/>
      <c r="AI174" s="19"/>
      <c r="AJ174" s="20"/>
      <c r="AK174" s="20"/>
      <c r="AL174" s="21"/>
    </row>
    <row r="175" spans="17:38" ht="15.75" x14ac:dyDescent="0.25">
      <c r="Q175" s="12">
        <v>43418</v>
      </c>
      <c r="R175" s="11" t="s">
        <v>17</v>
      </c>
      <c r="S175" s="16"/>
      <c r="T175" s="17"/>
      <c r="U175" s="17"/>
      <c r="V175" s="18"/>
      <c r="W175" s="16"/>
      <c r="X175" s="17"/>
      <c r="Y175" s="17"/>
      <c r="Z175" s="18"/>
      <c r="AA175" s="16"/>
      <c r="AB175" s="17"/>
      <c r="AC175" s="17"/>
      <c r="AD175" s="18"/>
      <c r="AE175" s="16"/>
      <c r="AF175" s="17"/>
      <c r="AG175" s="17"/>
      <c r="AH175" s="18"/>
      <c r="AI175" s="16"/>
      <c r="AJ175" s="17"/>
      <c r="AK175" s="17"/>
      <c r="AL175" s="18"/>
    </row>
    <row r="176" spans="17:38" ht="15.75" x14ac:dyDescent="0.25">
      <c r="Q176" s="12">
        <v>43419</v>
      </c>
      <c r="R176" s="11" t="s">
        <v>18</v>
      </c>
      <c r="S176" s="16">
        <v>10.25</v>
      </c>
      <c r="T176" s="17"/>
      <c r="U176" s="17"/>
      <c r="V176" s="18"/>
      <c r="W176" s="16">
        <v>10.25</v>
      </c>
      <c r="X176" s="17"/>
      <c r="Y176" s="17"/>
      <c r="Z176" s="18"/>
      <c r="AA176" s="16"/>
      <c r="AB176" s="17"/>
      <c r="AC176" s="17"/>
      <c r="AD176" s="18"/>
      <c r="AE176" s="16">
        <v>10.25</v>
      </c>
      <c r="AF176" s="17"/>
      <c r="AG176" s="17"/>
      <c r="AH176" s="18"/>
      <c r="AI176" s="16">
        <v>10.25</v>
      </c>
      <c r="AJ176" s="17"/>
      <c r="AK176" s="17"/>
      <c r="AL176" s="18"/>
    </row>
    <row r="177" spans="17:38" ht="15.75" x14ac:dyDescent="0.25">
      <c r="Q177" s="12">
        <v>43420</v>
      </c>
      <c r="R177" s="11" t="s">
        <v>12</v>
      </c>
      <c r="S177" s="16"/>
      <c r="T177" s="17"/>
      <c r="U177" s="17"/>
      <c r="V177" s="18"/>
      <c r="W177" s="16"/>
      <c r="X177" s="17"/>
      <c r="Y177" s="17"/>
      <c r="Z177" s="18"/>
      <c r="AA177" s="16"/>
      <c r="AB177" s="17"/>
      <c r="AC177" s="17"/>
      <c r="AD177" s="18"/>
      <c r="AE177" s="16"/>
      <c r="AF177" s="17"/>
      <c r="AG177" s="17"/>
      <c r="AH177" s="18"/>
      <c r="AI177" s="16"/>
      <c r="AJ177" s="17"/>
      <c r="AK177" s="17"/>
      <c r="AL177" s="18"/>
    </row>
    <row r="178" spans="17:38" ht="15.75" x14ac:dyDescent="0.25">
      <c r="Q178" s="12">
        <v>43421</v>
      </c>
      <c r="R178" s="11" t="s">
        <v>13</v>
      </c>
      <c r="S178" s="16"/>
      <c r="T178" s="17"/>
      <c r="U178" s="17"/>
      <c r="V178" s="18"/>
      <c r="W178" s="16">
        <v>10.25</v>
      </c>
      <c r="X178" s="17"/>
      <c r="Y178" s="17"/>
      <c r="Z178" s="18"/>
      <c r="AA178" s="16"/>
      <c r="AB178" s="17"/>
      <c r="AC178" s="17"/>
      <c r="AD178" s="18"/>
      <c r="AE178" s="16"/>
      <c r="AF178" s="17"/>
      <c r="AG178" s="17"/>
      <c r="AH178" s="18"/>
      <c r="AI178" s="16"/>
      <c r="AJ178" s="17"/>
      <c r="AK178" s="17"/>
      <c r="AL178" s="18"/>
    </row>
    <row r="179" spans="17:38" ht="15.75" x14ac:dyDescent="0.25">
      <c r="Q179" s="12">
        <v>43422</v>
      </c>
      <c r="R179" s="11" t="s">
        <v>14</v>
      </c>
      <c r="S179" s="16"/>
      <c r="T179" s="17"/>
      <c r="U179" s="17"/>
      <c r="V179" s="18"/>
      <c r="W179" s="16"/>
      <c r="X179" s="17"/>
      <c r="Y179" s="17"/>
      <c r="Z179" s="18"/>
      <c r="AA179" s="19">
        <v>10.25</v>
      </c>
      <c r="AB179" s="20"/>
      <c r="AC179" s="20"/>
      <c r="AD179" s="21"/>
      <c r="AE179" s="16"/>
      <c r="AF179" s="17"/>
      <c r="AG179" s="17"/>
      <c r="AH179" s="18"/>
      <c r="AI179" s="16"/>
      <c r="AJ179" s="17"/>
      <c r="AK179" s="17"/>
      <c r="AL179" s="18"/>
    </row>
    <row r="180" spans="17:38" ht="15.75" x14ac:dyDescent="0.25">
      <c r="Q180" s="12">
        <v>43423</v>
      </c>
      <c r="R180" s="11" t="s">
        <v>15</v>
      </c>
      <c r="S180" s="16"/>
      <c r="T180" s="17"/>
      <c r="U180" s="17"/>
      <c r="V180" s="18"/>
      <c r="W180" s="19">
        <v>10.25</v>
      </c>
      <c r="X180" s="20"/>
      <c r="Y180" s="20"/>
      <c r="Z180" s="21"/>
      <c r="AA180" s="16"/>
      <c r="AB180" s="17"/>
      <c r="AC180" s="17"/>
      <c r="AD180" s="18"/>
      <c r="AE180" s="16"/>
      <c r="AF180" s="17"/>
      <c r="AG180" s="17"/>
      <c r="AH180" s="18"/>
      <c r="AI180" s="16"/>
      <c r="AJ180" s="17"/>
      <c r="AK180" s="17"/>
      <c r="AL180" s="18"/>
    </row>
    <row r="181" spans="17:38" ht="15.75" x14ac:dyDescent="0.25">
      <c r="Q181" s="12">
        <v>43424</v>
      </c>
      <c r="R181" s="11" t="s">
        <v>16</v>
      </c>
      <c r="S181" s="16"/>
      <c r="T181" s="17"/>
      <c r="U181" s="17"/>
      <c r="V181" s="18"/>
      <c r="W181" s="16"/>
      <c r="X181" s="17"/>
      <c r="Y181" s="17"/>
      <c r="Z181" s="18"/>
      <c r="AA181" s="16"/>
      <c r="AB181" s="17"/>
      <c r="AC181" s="17"/>
      <c r="AD181" s="18"/>
      <c r="AE181" s="16"/>
      <c r="AF181" s="17"/>
      <c r="AG181" s="17"/>
      <c r="AH181" s="18"/>
      <c r="AI181" s="16"/>
      <c r="AJ181" s="17"/>
      <c r="AK181" s="17"/>
      <c r="AL181" s="18"/>
    </row>
    <row r="182" spans="17:38" ht="15.75" x14ac:dyDescent="0.25">
      <c r="Q182" s="12">
        <v>43425</v>
      </c>
      <c r="R182" s="11" t="s">
        <v>17</v>
      </c>
      <c r="S182" s="16">
        <v>10.25</v>
      </c>
      <c r="T182" s="17"/>
      <c r="U182" s="17"/>
      <c r="V182" s="18"/>
      <c r="W182" s="16">
        <v>10.25</v>
      </c>
      <c r="X182" s="17"/>
      <c r="Y182" s="17"/>
      <c r="Z182" s="18"/>
      <c r="AA182" s="16"/>
      <c r="AB182" s="17"/>
      <c r="AC182" s="17"/>
      <c r="AD182" s="18"/>
      <c r="AE182" s="16">
        <v>10.25</v>
      </c>
      <c r="AF182" s="17"/>
      <c r="AG182" s="17"/>
      <c r="AH182" s="18"/>
      <c r="AI182" s="16">
        <v>10.25</v>
      </c>
      <c r="AJ182" s="17"/>
      <c r="AK182" s="17"/>
      <c r="AL182" s="18"/>
    </row>
    <row r="183" spans="17:38" ht="15.75" x14ac:dyDescent="0.25">
      <c r="Q183" s="12">
        <v>43426</v>
      </c>
      <c r="R183" s="11" t="s">
        <v>18</v>
      </c>
      <c r="S183" s="16"/>
      <c r="T183" s="17"/>
      <c r="U183" s="17"/>
      <c r="V183" s="18"/>
      <c r="W183" s="16"/>
      <c r="X183" s="17"/>
      <c r="Y183" s="17"/>
      <c r="Z183" s="18"/>
      <c r="AA183" s="16"/>
      <c r="AB183" s="17"/>
      <c r="AC183" s="17"/>
      <c r="AD183" s="18"/>
      <c r="AE183" s="16"/>
      <c r="AF183" s="17"/>
      <c r="AG183" s="17"/>
      <c r="AH183" s="18"/>
      <c r="AI183" s="16"/>
      <c r="AJ183" s="17"/>
      <c r="AK183" s="17"/>
      <c r="AL183" s="18"/>
    </row>
    <row r="184" spans="17:38" ht="15.75" x14ac:dyDescent="0.25">
      <c r="Q184" s="12">
        <v>43427</v>
      </c>
      <c r="R184" s="11" t="s">
        <v>12</v>
      </c>
      <c r="S184" s="16"/>
      <c r="T184" s="17"/>
      <c r="U184" s="17"/>
      <c r="V184" s="18"/>
      <c r="W184" s="16">
        <v>7</v>
      </c>
      <c r="X184" s="17"/>
      <c r="Y184" s="17"/>
      <c r="Z184" s="18"/>
      <c r="AA184" s="16"/>
      <c r="AB184" s="17"/>
      <c r="AC184" s="17"/>
      <c r="AD184" s="18"/>
      <c r="AE184" s="16"/>
      <c r="AF184" s="17"/>
      <c r="AG184" s="17"/>
      <c r="AH184" s="18"/>
      <c r="AI184" s="16"/>
      <c r="AJ184" s="17"/>
      <c r="AK184" s="17"/>
      <c r="AL184" s="18"/>
    </row>
    <row r="185" spans="17:38" ht="15.75" x14ac:dyDescent="0.25">
      <c r="Q185" s="12">
        <v>43428</v>
      </c>
      <c r="R185" s="11" t="s">
        <v>13</v>
      </c>
      <c r="S185" s="16"/>
      <c r="T185" s="17"/>
      <c r="U185" s="17"/>
      <c r="V185" s="18"/>
      <c r="W185" s="16">
        <v>10.25</v>
      </c>
      <c r="X185" s="17"/>
      <c r="Y185" s="17"/>
      <c r="Z185" s="18"/>
      <c r="AA185" s="16"/>
      <c r="AB185" s="17"/>
      <c r="AC185" s="17"/>
      <c r="AD185" s="18"/>
      <c r="AE185" s="16"/>
      <c r="AF185" s="17"/>
      <c r="AG185" s="17"/>
      <c r="AH185" s="18"/>
      <c r="AI185" s="16"/>
      <c r="AJ185" s="17"/>
      <c r="AK185" s="17"/>
      <c r="AL185" s="18"/>
    </row>
    <row r="186" spans="17:38" ht="15.75" x14ac:dyDescent="0.25">
      <c r="Q186" s="12">
        <v>43429</v>
      </c>
      <c r="R186" s="11" t="s">
        <v>14</v>
      </c>
      <c r="S186" s="16"/>
      <c r="T186" s="17"/>
      <c r="U186" s="17"/>
      <c r="V186" s="18"/>
      <c r="W186" s="16"/>
      <c r="X186" s="17"/>
      <c r="Y186" s="17"/>
      <c r="Z186" s="18"/>
      <c r="AA186" s="19"/>
      <c r="AB186" s="20"/>
      <c r="AC186" s="20"/>
      <c r="AD186" s="21"/>
      <c r="AE186" s="16"/>
      <c r="AF186" s="17"/>
      <c r="AG186" s="17"/>
      <c r="AH186" s="18"/>
      <c r="AI186" s="16"/>
      <c r="AJ186" s="17"/>
      <c r="AK186" s="17"/>
      <c r="AL186" s="18"/>
    </row>
    <row r="187" spans="17:38" ht="15.75" x14ac:dyDescent="0.25">
      <c r="Q187" s="12">
        <v>43430</v>
      </c>
      <c r="R187" s="11" t="s">
        <v>15</v>
      </c>
      <c r="S187" s="16"/>
      <c r="T187" s="17"/>
      <c r="U187" s="17"/>
      <c r="V187" s="18"/>
      <c r="W187" s="19">
        <v>10.25</v>
      </c>
      <c r="X187" s="20"/>
      <c r="Y187" s="20"/>
      <c r="Z187" s="21"/>
      <c r="AA187" s="16"/>
      <c r="AB187" s="17"/>
      <c r="AC187" s="17"/>
      <c r="AD187" s="18"/>
      <c r="AE187" s="16"/>
      <c r="AF187" s="17"/>
      <c r="AG187" s="17"/>
      <c r="AH187" s="18"/>
      <c r="AI187" s="16"/>
      <c r="AJ187" s="17"/>
      <c r="AK187" s="17"/>
      <c r="AL187" s="18"/>
    </row>
    <row r="188" spans="17:38" ht="15.75" x14ac:dyDescent="0.25">
      <c r="Q188" s="10">
        <v>43431</v>
      </c>
      <c r="R188" s="11" t="s">
        <v>16</v>
      </c>
      <c r="S188" s="16"/>
      <c r="T188" s="17"/>
      <c r="U188" s="17"/>
      <c r="V188" s="18"/>
      <c r="W188" s="16"/>
      <c r="X188" s="17"/>
      <c r="Y188" s="17"/>
      <c r="Z188" s="18"/>
      <c r="AA188" s="16"/>
      <c r="AB188" s="17"/>
      <c r="AC188" s="17"/>
      <c r="AD188" s="18"/>
      <c r="AE188" s="16"/>
      <c r="AF188" s="17"/>
      <c r="AG188" s="17"/>
      <c r="AH188" s="18"/>
      <c r="AI188" s="16"/>
      <c r="AJ188" s="17"/>
      <c r="AK188" s="17"/>
      <c r="AL188" s="18"/>
    </row>
    <row r="189" spans="17:38" ht="15.75" x14ac:dyDescent="0.25">
      <c r="Q189" s="12">
        <v>43432</v>
      </c>
      <c r="R189" s="11" t="s">
        <v>17</v>
      </c>
      <c r="S189" s="16">
        <v>10.25</v>
      </c>
      <c r="T189" s="17"/>
      <c r="U189" s="17"/>
      <c r="V189" s="18"/>
      <c r="W189" s="16">
        <v>10.25</v>
      </c>
      <c r="X189" s="17"/>
      <c r="Y189" s="17"/>
      <c r="Z189" s="18"/>
      <c r="AA189" s="16"/>
      <c r="AB189" s="17"/>
      <c r="AC189" s="17"/>
      <c r="AD189" s="18"/>
      <c r="AE189" s="16">
        <v>10.25</v>
      </c>
      <c r="AF189" s="17"/>
      <c r="AG189" s="17"/>
      <c r="AH189" s="18"/>
      <c r="AI189" s="16">
        <v>10.25</v>
      </c>
      <c r="AJ189" s="17"/>
      <c r="AK189" s="17"/>
      <c r="AL189" s="18"/>
    </row>
    <row r="190" spans="17:38" ht="15.75" x14ac:dyDescent="0.25">
      <c r="Q190" s="12">
        <v>43433</v>
      </c>
      <c r="R190" s="11" t="s">
        <v>18</v>
      </c>
      <c r="S190" s="16"/>
      <c r="T190" s="17"/>
      <c r="U190" s="17"/>
      <c r="V190" s="18"/>
      <c r="W190" s="16"/>
      <c r="X190" s="17"/>
      <c r="Y190" s="17"/>
      <c r="Z190" s="18"/>
      <c r="AA190" s="16"/>
      <c r="AB190" s="17"/>
      <c r="AC190" s="17"/>
      <c r="AD190" s="18"/>
      <c r="AE190" s="16"/>
      <c r="AF190" s="17"/>
      <c r="AG190" s="17"/>
      <c r="AH190" s="18"/>
      <c r="AI190" s="16"/>
      <c r="AJ190" s="17"/>
      <c r="AK190" s="17"/>
      <c r="AL190" s="18"/>
    </row>
    <row r="191" spans="17:38" ht="15.75" x14ac:dyDescent="0.25">
      <c r="Q191" s="12">
        <v>43434</v>
      </c>
      <c r="R191" s="11" t="s">
        <v>12</v>
      </c>
      <c r="S191" s="16"/>
      <c r="T191" s="17"/>
      <c r="U191" s="17"/>
      <c r="V191" s="18"/>
      <c r="W191" s="16">
        <v>7</v>
      </c>
      <c r="X191" s="17"/>
      <c r="Y191" s="17"/>
      <c r="Z191" s="18"/>
      <c r="AA191" s="16"/>
      <c r="AB191" s="17"/>
      <c r="AC191" s="17"/>
      <c r="AD191" s="18"/>
      <c r="AE191" s="16"/>
      <c r="AF191" s="17"/>
      <c r="AG191" s="17"/>
      <c r="AH191" s="18"/>
      <c r="AI191" s="16"/>
      <c r="AJ191" s="17"/>
      <c r="AK191" s="17"/>
      <c r="AL191" s="18"/>
    </row>
    <row r="192" spans="17:38" ht="15.75" x14ac:dyDescent="0.25">
      <c r="Q192" s="12">
        <v>43435</v>
      </c>
      <c r="R192" s="11" t="s">
        <v>13</v>
      </c>
      <c r="S192" s="16"/>
      <c r="T192" s="17"/>
      <c r="U192" s="17"/>
      <c r="V192" s="18"/>
      <c r="W192" s="16"/>
      <c r="X192" s="17"/>
      <c r="Y192" s="17"/>
      <c r="Z192" s="18"/>
      <c r="AA192" s="16"/>
      <c r="AB192" s="17"/>
      <c r="AC192" s="17"/>
      <c r="AD192" s="18"/>
      <c r="AE192" s="16"/>
      <c r="AF192" s="17"/>
      <c r="AG192" s="17"/>
      <c r="AH192" s="18"/>
      <c r="AI192" s="16"/>
      <c r="AJ192" s="17"/>
      <c r="AK192" s="17"/>
      <c r="AL192" s="18"/>
    </row>
    <row r="193" spans="17:38" ht="15.75" x14ac:dyDescent="0.25">
      <c r="Q193" s="12">
        <v>43436</v>
      </c>
      <c r="R193" s="11" t="s">
        <v>14</v>
      </c>
      <c r="S193" s="16"/>
      <c r="T193" s="17"/>
      <c r="U193" s="17"/>
      <c r="V193" s="18"/>
      <c r="W193" s="16"/>
      <c r="X193" s="17"/>
      <c r="Y193" s="17"/>
      <c r="Z193" s="18"/>
      <c r="AA193" s="19"/>
      <c r="AB193" s="20"/>
      <c r="AC193" s="20"/>
      <c r="AD193" s="21"/>
      <c r="AE193" s="16"/>
      <c r="AF193" s="17"/>
      <c r="AG193" s="17"/>
      <c r="AH193" s="18"/>
      <c r="AI193" s="16"/>
      <c r="AJ193" s="17"/>
      <c r="AK193" s="17"/>
      <c r="AL193" s="18"/>
    </row>
    <row r="194" spans="17:38" ht="15.75" x14ac:dyDescent="0.25">
      <c r="Q194" s="12">
        <v>43437</v>
      </c>
      <c r="R194" s="11" t="s">
        <v>15</v>
      </c>
      <c r="S194" s="16"/>
      <c r="T194" s="17"/>
      <c r="U194" s="17"/>
      <c r="V194" s="18"/>
      <c r="W194" s="19">
        <v>10.25</v>
      </c>
      <c r="X194" s="20"/>
      <c r="Y194" s="20"/>
      <c r="Z194" s="21"/>
      <c r="AA194" s="16"/>
      <c r="AB194" s="17"/>
      <c r="AC194" s="17"/>
      <c r="AD194" s="18"/>
      <c r="AE194" s="16"/>
      <c r="AF194" s="17"/>
      <c r="AG194" s="17"/>
      <c r="AH194" s="18"/>
      <c r="AI194" s="16"/>
      <c r="AJ194" s="17"/>
      <c r="AK194" s="17"/>
      <c r="AL194" s="18"/>
    </row>
    <row r="195" spans="17:38" ht="15.75" x14ac:dyDescent="0.25">
      <c r="Q195" s="12">
        <v>43438</v>
      </c>
      <c r="R195" s="11" t="s">
        <v>16</v>
      </c>
      <c r="S195" s="16"/>
      <c r="T195" s="17"/>
      <c r="U195" s="17"/>
      <c r="V195" s="18"/>
      <c r="W195" s="16"/>
      <c r="X195" s="17"/>
      <c r="Y195" s="17"/>
      <c r="Z195" s="18"/>
      <c r="AA195" s="16"/>
      <c r="AB195" s="17"/>
      <c r="AC195" s="17"/>
      <c r="AD195" s="18"/>
      <c r="AE195" s="16"/>
      <c r="AF195" s="17"/>
      <c r="AG195" s="17"/>
      <c r="AH195" s="18"/>
      <c r="AI195" s="16"/>
      <c r="AJ195" s="17"/>
      <c r="AK195" s="17"/>
      <c r="AL195" s="18"/>
    </row>
    <row r="196" spans="17:38" ht="15.75" x14ac:dyDescent="0.25">
      <c r="Q196" s="12">
        <v>43439</v>
      </c>
      <c r="R196" s="11" t="s">
        <v>17</v>
      </c>
      <c r="S196" s="16">
        <v>10.25</v>
      </c>
      <c r="T196" s="17"/>
      <c r="U196" s="17"/>
      <c r="V196" s="18"/>
      <c r="W196" s="16">
        <v>10.25</v>
      </c>
      <c r="X196" s="17"/>
      <c r="Y196" s="17"/>
      <c r="Z196" s="18"/>
      <c r="AA196" s="16"/>
      <c r="AB196" s="17"/>
      <c r="AC196" s="17"/>
      <c r="AD196" s="18"/>
      <c r="AE196" s="16">
        <v>10.25</v>
      </c>
      <c r="AF196" s="17"/>
      <c r="AG196" s="17"/>
      <c r="AH196" s="18"/>
      <c r="AI196" s="16">
        <v>10.25</v>
      </c>
      <c r="AJ196" s="17"/>
      <c r="AK196" s="17"/>
      <c r="AL196" s="18"/>
    </row>
    <row r="197" spans="17:38" ht="15.75" x14ac:dyDescent="0.25">
      <c r="Q197" s="12">
        <v>43440</v>
      </c>
      <c r="R197" s="11" t="s">
        <v>18</v>
      </c>
      <c r="S197" s="16"/>
      <c r="T197" s="17"/>
      <c r="U197" s="17"/>
      <c r="V197" s="18"/>
      <c r="W197" s="16"/>
      <c r="X197" s="17"/>
      <c r="Y197" s="17"/>
      <c r="Z197" s="18"/>
      <c r="AA197" s="16"/>
      <c r="AB197" s="17"/>
      <c r="AC197" s="17"/>
      <c r="AD197" s="18"/>
      <c r="AE197" s="16"/>
      <c r="AF197" s="17"/>
      <c r="AG197" s="17"/>
      <c r="AH197" s="18"/>
      <c r="AI197" s="16"/>
      <c r="AJ197" s="17"/>
      <c r="AK197" s="17"/>
      <c r="AL197" s="18"/>
    </row>
    <row r="198" spans="17:38" ht="15.75" x14ac:dyDescent="0.25">
      <c r="Q198" s="12">
        <v>43441</v>
      </c>
      <c r="R198" s="11" t="s">
        <v>12</v>
      </c>
      <c r="S198" s="16"/>
      <c r="T198" s="17"/>
      <c r="U198" s="17"/>
      <c r="V198" s="18"/>
      <c r="W198" s="16">
        <v>7</v>
      </c>
      <c r="X198" s="17"/>
      <c r="Y198" s="17"/>
      <c r="Z198" s="18"/>
      <c r="AA198" s="16"/>
      <c r="AB198" s="17"/>
      <c r="AC198" s="17"/>
      <c r="AD198" s="18"/>
      <c r="AE198" s="16"/>
      <c r="AF198" s="17"/>
      <c r="AG198" s="17"/>
      <c r="AH198" s="18"/>
      <c r="AI198" s="16"/>
      <c r="AJ198" s="17"/>
      <c r="AK198" s="17"/>
      <c r="AL198" s="18"/>
    </row>
    <row r="199" spans="17:38" ht="15.75" x14ac:dyDescent="0.25">
      <c r="Q199" s="12">
        <v>43442</v>
      </c>
      <c r="R199" s="11" t="s">
        <v>13</v>
      </c>
      <c r="S199" s="16"/>
      <c r="T199" s="17"/>
      <c r="U199" s="17"/>
      <c r="V199" s="18"/>
      <c r="W199" s="16"/>
      <c r="X199" s="17"/>
      <c r="Y199" s="17"/>
      <c r="Z199" s="18"/>
      <c r="AA199" s="16"/>
      <c r="AB199" s="17"/>
      <c r="AC199" s="17"/>
      <c r="AD199" s="18"/>
      <c r="AE199" s="16"/>
      <c r="AF199" s="17"/>
      <c r="AG199" s="17"/>
      <c r="AH199" s="18"/>
      <c r="AI199" s="16"/>
      <c r="AJ199" s="17"/>
      <c r="AK199" s="17"/>
      <c r="AL199" s="18"/>
    </row>
    <row r="200" spans="17:38" ht="15.75" x14ac:dyDescent="0.25">
      <c r="Q200" s="12">
        <v>43443</v>
      </c>
      <c r="R200" s="11" t="s">
        <v>14</v>
      </c>
      <c r="S200" s="16"/>
      <c r="T200" s="17"/>
      <c r="U200" s="17"/>
      <c r="V200" s="18"/>
      <c r="W200" s="16"/>
      <c r="X200" s="17"/>
      <c r="Y200" s="17"/>
      <c r="Z200" s="18"/>
      <c r="AA200" s="19"/>
      <c r="AB200" s="20"/>
      <c r="AC200" s="20"/>
      <c r="AD200" s="21"/>
      <c r="AE200" s="16"/>
      <c r="AF200" s="17"/>
      <c r="AG200" s="17"/>
      <c r="AH200" s="18"/>
      <c r="AI200" s="16"/>
      <c r="AJ200" s="17"/>
      <c r="AK200" s="17"/>
      <c r="AL200" s="18"/>
    </row>
    <row r="201" spans="17:38" ht="15.75" x14ac:dyDescent="0.25">
      <c r="Q201" s="12">
        <v>43444</v>
      </c>
      <c r="R201" s="11" t="s">
        <v>15</v>
      </c>
      <c r="S201" s="16"/>
      <c r="T201" s="17"/>
      <c r="U201" s="17"/>
      <c r="V201" s="18"/>
      <c r="W201" s="19">
        <v>10.25</v>
      </c>
      <c r="X201" s="20"/>
      <c r="Y201" s="20"/>
      <c r="Z201" s="21"/>
      <c r="AA201" s="16"/>
      <c r="AB201" s="17"/>
      <c r="AC201" s="17"/>
      <c r="AD201" s="18"/>
      <c r="AE201" s="16"/>
      <c r="AF201" s="17"/>
      <c r="AG201" s="17"/>
      <c r="AH201" s="18"/>
      <c r="AI201" s="16"/>
      <c r="AJ201" s="17"/>
      <c r="AK201" s="17"/>
      <c r="AL201" s="18"/>
    </row>
    <row r="202" spans="17:38" ht="15.75" x14ac:dyDescent="0.25">
      <c r="Q202" s="12">
        <v>43445</v>
      </c>
      <c r="R202" s="11" t="s">
        <v>16</v>
      </c>
      <c r="S202" s="16"/>
      <c r="T202" s="17"/>
      <c r="U202" s="17"/>
      <c r="V202" s="18"/>
      <c r="W202" s="16"/>
      <c r="X202" s="17"/>
      <c r="Y202" s="17"/>
      <c r="Z202" s="18"/>
      <c r="AA202" s="16"/>
      <c r="AB202" s="17"/>
      <c r="AC202" s="17"/>
      <c r="AD202" s="18"/>
      <c r="AE202" s="16"/>
      <c r="AF202" s="17"/>
      <c r="AG202" s="17"/>
      <c r="AH202" s="18"/>
      <c r="AI202" s="16"/>
      <c r="AJ202" s="17"/>
      <c r="AK202" s="17"/>
      <c r="AL202" s="18"/>
    </row>
    <row r="203" spans="17:38" ht="15.75" x14ac:dyDescent="0.25">
      <c r="Q203" s="12">
        <v>43446</v>
      </c>
      <c r="R203" s="11" t="s">
        <v>17</v>
      </c>
      <c r="S203" s="16">
        <v>10.25</v>
      </c>
      <c r="T203" s="17"/>
      <c r="U203" s="17"/>
      <c r="V203" s="18"/>
      <c r="W203" s="16">
        <v>10.25</v>
      </c>
      <c r="X203" s="17"/>
      <c r="Y203" s="17"/>
      <c r="Z203" s="18"/>
      <c r="AA203" s="16"/>
      <c r="AB203" s="17"/>
      <c r="AC203" s="17"/>
      <c r="AD203" s="18"/>
      <c r="AE203" s="16">
        <v>10.25</v>
      </c>
      <c r="AF203" s="17"/>
      <c r="AG203" s="17"/>
      <c r="AH203" s="18"/>
      <c r="AI203" s="16">
        <v>10.25</v>
      </c>
      <c r="AJ203" s="17"/>
      <c r="AK203" s="17"/>
      <c r="AL203" s="18"/>
    </row>
    <row r="204" spans="17:38" ht="15.75" x14ac:dyDescent="0.25">
      <c r="Q204" s="12">
        <v>43447</v>
      </c>
      <c r="R204" s="11" t="s">
        <v>18</v>
      </c>
      <c r="S204" s="16"/>
      <c r="T204" s="17"/>
      <c r="U204" s="17"/>
      <c r="V204" s="18"/>
      <c r="W204" s="16"/>
      <c r="X204" s="17"/>
      <c r="Y204" s="17"/>
      <c r="Z204" s="18"/>
      <c r="AA204" s="16"/>
      <c r="AB204" s="17"/>
      <c r="AC204" s="17"/>
      <c r="AD204" s="18"/>
      <c r="AE204" s="16"/>
      <c r="AF204" s="17"/>
      <c r="AG204" s="17"/>
      <c r="AH204" s="18"/>
      <c r="AI204" s="16"/>
      <c r="AJ204" s="17"/>
      <c r="AK204" s="17"/>
      <c r="AL204" s="18"/>
    </row>
    <row r="205" spans="17:38" ht="15.75" x14ac:dyDescent="0.25">
      <c r="Q205" s="12">
        <v>43448</v>
      </c>
      <c r="R205" s="11" t="s">
        <v>12</v>
      </c>
      <c r="S205" s="16"/>
      <c r="T205" s="17"/>
      <c r="U205" s="17"/>
      <c r="V205" s="18"/>
      <c r="W205" s="16">
        <v>7</v>
      </c>
      <c r="X205" s="17"/>
      <c r="Y205" s="17"/>
      <c r="Z205" s="18"/>
      <c r="AA205" s="16"/>
      <c r="AB205" s="17"/>
      <c r="AC205" s="17"/>
      <c r="AD205" s="18"/>
      <c r="AE205" s="16"/>
      <c r="AF205" s="17"/>
      <c r="AG205" s="17"/>
      <c r="AH205" s="18"/>
      <c r="AI205" s="16"/>
      <c r="AJ205" s="17"/>
      <c r="AK205" s="17"/>
      <c r="AL205" s="18"/>
    </row>
    <row r="206" spans="17:38" ht="15.75" x14ac:dyDescent="0.25">
      <c r="Q206" s="12">
        <v>43449</v>
      </c>
      <c r="R206" s="11" t="s">
        <v>13</v>
      </c>
      <c r="S206" s="16"/>
      <c r="T206" s="17"/>
      <c r="U206" s="17"/>
      <c r="V206" s="18"/>
      <c r="W206" s="16">
        <v>10.25</v>
      </c>
      <c r="X206" s="17"/>
      <c r="Y206" s="17"/>
      <c r="Z206" s="18"/>
      <c r="AA206" s="16"/>
      <c r="AB206" s="17"/>
      <c r="AC206" s="17"/>
      <c r="AD206" s="18"/>
      <c r="AE206" s="16"/>
      <c r="AF206" s="17"/>
      <c r="AG206" s="17"/>
      <c r="AH206" s="18"/>
      <c r="AI206" s="16"/>
      <c r="AJ206" s="17"/>
      <c r="AK206" s="17"/>
      <c r="AL206" s="18"/>
    </row>
    <row r="207" spans="17:38" ht="15.75" x14ac:dyDescent="0.25">
      <c r="Q207" s="12">
        <v>43450</v>
      </c>
      <c r="R207" s="11" t="s">
        <v>14</v>
      </c>
      <c r="S207" s="16"/>
      <c r="T207" s="17"/>
      <c r="U207" s="17"/>
      <c r="V207" s="18"/>
      <c r="W207" s="16"/>
      <c r="X207" s="17"/>
      <c r="Y207" s="17"/>
      <c r="Z207" s="18"/>
      <c r="AA207" s="19"/>
      <c r="AB207" s="20"/>
      <c r="AC207" s="20"/>
      <c r="AD207" s="21"/>
      <c r="AE207" s="16"/>
      <c r="AF207" s="17"/>
      <c r="AG207" s="17"/>
      <c r="AH207" s="18"/>
      <c r="AI207" s="16"/>
      <c r="AJ207" s="17"/>
      <c r="AK207" s="17"/>
      <c r="AL207" s="18"/>
    </row>
    <row r="208" spans="17:38" ht="15.75" x14ac:dyDescent="0.25">
      <c r="Q208" s="12">
        <v>43451</v>
      </c>
      <c r="R208" s="11" t="s">
        <v>15</v>
      </c>
      <c r="S208" s="16"/>
      <c r="T208" s="17"/>
      <c r="U208" s="17"/>
      <c r="V208" s="18"/>
      <c r="W208" s="19">
        <v>10.25</v>
      </c>
      <c r="X208" s="20"/>
      <c r="Y208" s="20"/>
      <c r="Z208" s="21"/>
      <c r="AA208" s="16"/>
      <c r="AB208" s="17"/>
      <c r="AC208" s="17"/>
      <c r="AD208" s="18"/>
      <c r="AE208" s="16"/>
      <c r="AF208" s="17"/>
      <c r="AG208" s="17"/>
      <c r="AH208" s="18"/>
      <c r="AI208" s="16"/>
      <c r="AJ208" s="17"/>
      <c r="AK208" s="17"/>
      <c r="AL208" s="18"/>
    </row>
    <row r="209" spans="17:38" ht="15.75" x14ac:dyDescent="0.25">
      <c r="Q209" s="10">
        <v>43452</v>
      </c>
      <c r="R209" s="11" t="s">
        <v>16</v>
      </c>
      <c r="S209" s="16"/>
      <c r="T209" s="17"/>
      <c r="U209" s="17"/>
      <c r="V209" s="18"/>
      <c r="W209" s="16"/>
      <c r="X209" s="17"/>
      <c r="Y209" s="17"/>
      <c r="Z209" s="18"/>
      <c r="AA209" s="16"/>
      <c r="AB209" s="17"/>
      <c r="AC209" s="17"/>
      <c r="AD209" s="18"/>
      <c r="AE209" s="16"/>
      <c r="AF209" s="17"/>
      <c r="AG209" s="17"/>
      <c r="AH209" s="18"/>
      <c r="AI209" s="16"/>
      <c r="AJ209" s="17"/>
      <c r="AK209" s="17"/>
      <c r="AL209" s="18"/>
    </row>
    <row r="210" spans="17:38" ht="15.75" x14ac:dyDescent="0.25">
      <c r="Q210" s="12">
        <v>43453</v>
      </c>
      <c r="R210" s="11" t="s">
        <v>17</v>
      </c>
      <c r="S210" s="16">
        <v>10.25</v>
      </c>
      <c r="T210" s="17"/>
      <c r="U210" s="17"/>
      <c r="V210" s="18"/>
      <c r="W210" s="16">
        <v>10.25</v>
      </c>
      <c r="X210" s="17"/>
      <c r="Y210" s="17"/>
      <c r="Z210" s="18"/>
      <c r="AA210" s="16"/>
      <c r="AB210" s="17"/>
      <c r="AC210" s="17"/>
      <c r="AD210" s="18"/>
      <c r="AE210" s="16">
        <v>10.25</v>
      </c>
      <c r="AF210" s="17"/>
      <c r="AG210" s="17"/>
      <c r="AH210" s="18"/>
      <c r="AI210" s="16">
        <v>10.25</v>
      </c>
      <c r="AJ210" s="17"/>
      <c r="AK210" s="17"/>
      <c r="AL210" s="18"/>
    </row>
    <row r="211" spans="17:38" ht="15.75" x14ac:dyDescent="0.25">
      <c r="Q211" s="12">
        <v>43454</v>
      </c>
      <c r="R211" s="11" t="s">
        <v>18</v>
      </c>
      <c r="S211" s="16"/>
      <c r="T211" s="17"/>
      <c r="U211" s="17"/>
      <c r="V211" s="18"/>
      <c r="W211" s="16"/>
      <c r="X211" s="17"/>
      <c r="Y211" s="17"/>
      <c r="Z211" s="18"/>
      <c r="AA211" s="16"/>
      <c r="AB211" s="17"/>
      <c r="AC211" s="17"/>
      <c r="AD211" s="18"/>
      <c r="AE211" s="16"/>
      <c r="AF211" s="17"/>
      <c r="AG211" s="17"/>
      <c r="AH211" s="18"/>
      <c r="AI211" s="16"/>
      <c r="AJ211" s="17"/>
      <c r="AK211" s="17"/>
      <c r="AL211" s="18"/>
    </row>
    <row r="212" spans="17:38" ht="15.75" x14ac:dyDescent="0.25">
      <c r="Q212" s="12">
        <v>43455</v>
      </c>
      <c r="R212" s="11" t="s">
        <v>12</v>
      </c>
      <c r="S212" s="16"/>
      <c r="T212" s="17"/>
      <c r="U212" s="17"/>
      <c r="V212" s="18"/>
      <c r="W212" s="16">
        <v>7</v>
      </c>
      <c r="X212" s="17"/>
      <c r="Y212" s="17"/>
      <c r="Z212" s="18"/>
      <c r="AA212" s="16"/>
      <c r="AB212" s="17"/>
      <c r="AC212" s="17"/>
      <c r="AD212" s="18"/>
      <c r="AE212" s="16"/>
      <c r="AF212" s="17"/>
      <c r="AG212" s="17"/>
      <c r="AH212" s="18"/>
      <c r="AI212" s="16"/>
      <c r="AJ212" s="17"/>
      <c r="AK212" s="17"/>
      <c r="AL212" s="18"/>
    </row>
    <row r="213" spans="17:38" ht="15.75" x14ac:dyDescent="0.25">
      <c r="Q213" s="12">
        <v>43456</v>
      </c>
      <c r="R213" s="11" t="s">
        <v>13</v>
      </c>
      <c r="S213" s="16"/>
      <c r="T213" s="17"/>
      <c r="U213" s="17"/>
      <c r="V213" s="18"/>
      <c r="W213" s="16"/>
      <c r="X213" s="17"/>
      <c r="Y213" s="17"/>
      <c r="Z213" s="18"/>
      <c r="AA213" s="16"/>
      <c r="AB213" s="17"/>
      <c r="AC213" s="17"/>
      <c r="AD213" s="18"/>
      <c r="AE213" s="16"/>
      <c r="AF213" s="17"/>
      <c r="AG213" s="17"/>
      <c r="AH213" s="18"/>
      <c r="AI213" s="16"/>
      <c r="AJ213" s="17"/>
      <c r="AK213" s="17"/>
      <c r="AL213" s="18"/>
    </row>
    <row r="214" spans="17:38" ht="15.75" x14ac:dyDescent="0.25">
      <c r="Q214" s="12">
        <v>43457</v>
      </c>
      <c r="R214" s="11" t="s">
        <v>14</v>
      </c>
      <c r="S214" s="16"/>
      <c r="T214" s="17"/>
      <c r="U214" s="17"/>
      <c r="V214" s="18"/>
      <c r="W214" s="16"/>
      <c r="X214" s="17"/>
      <c r="Y214" s="17"/>
      <c r="Z214" s="18"/>
      <c r="AA214" s="19"/>
      <c r="AB214" s="20"/>
      <c r="AC214" s="20"/>
      <c r="AD214" s="21"/>
      <c r="AE214" s="16"/>
      <c r="AF214" s="17"/>
      <c r="AG214" s="17"/>
      <c r="AH214" s="18"/>
      <c r="AI214" s="16"/>
      <c r="AJ214" s="17"/>
      <c r="AK214" s="17"/>
      <c r="AL214" s="18"/>
    </row>
    <row r="215" spans="17:38" ht="15.75" x14ac:dyDescent="0.25">
      <c r="Q215" s="12">
        <v>43458</v>
      </c>
      <c r="R215" s="11" t="s">
        <v>15</v>
      </c>
      <c r="S215" s="16"/>
      <c r="T215" s="17"/>
      <c r="U215" s="17"/>
      <c r="V215" s="18"/>
      <c r="W215" s="16">
        <v>10.25</v>
      </c>
      <c r="X215" s="17"/>
      <c r="Y215" s="17"/>
      <c r="Z215" s="18"/>
      <c r="AA215" s="16"/>
      <c r="AB215" s="17"/>
      <c r="AC215" s="17"/>
      <c r="AD215" s="18"/>
      <c r="AE215" s="16"/>
      <c r="AF215" s="17"/>
      <c r="AG215" s="17"/>
      <c r="AH215" s="18"/>
      <c r="AI215" s="16"/>
      <c r="AJ215" s="17"/>
      <c r="AK215" s="17"/>
      <c r="AL215" s="18"/>
    </row>
    <row r="216" spans="17:38" ht="15.75" x14ac:dyDescent="0.25">
      <c r="Q216" s="12">
        <v>43459</v>
      </c>
      <c r="R216" s="11" t="s">
        <v>16</v>
      </c>
      <c r="S216" s="16"/>
      <c r="T216" s="17"/>
      <c r="U216" s="17"/>
      <c r="V216" s="18"/>
      <c r="W216" s="16"/>
      <c r="X216" s="17"/>
      <c r="Y216" s="17"/>
      <c r="Z216" s="18"/>
      <c r="AA216" s="16"/>
      <c r="AB216" s="17"/>
      <c r="AC216" s="17"/>
      <c r="AD216" s="18"/>
      <c r="AE216" s="16"/>
      <c r="AF216" s="17"/>
      <c r="AG216" s="17"/>
      <c r="AH216" s="18"/>
      <c r="AI216" s="16"/>
      <c r="AJ216" s="17"/>
      <c r="AK216" s="17"/>
      <c r="AL216" s="18"/>
    </row>
    <row r="217" spans="17:38" ht="15.75" x14ac:dyDescent="0.25">
      <c r="Q217" s="12">
        <v>43460</v>
      </c>
      <c r="R217" s="11" t="s">
        <v>17</v>
      </c>
      <c r="S217" s="16">
        <v>10.25</v>
      </c>
      <c r="T217" s="17"/>
      <c r="U217" s="17"/>
      <c r="V217" s="18"/>
      <c r="W217" s="16">
        <v>10.25</v>
      </c>
      <c r="X217" s="17"/>
      <c r="Y217" s="17"/>
      <c r="Z217" s="18"/>
      <c r="AA217" s="16"/>
      <c r="AB217" s="17"/>
      <c r="AC217" s="17"/>
      <c r="AD217" s="18"/>
      <c r="AE217" s="16">
        <v>10.25</v>
      </c>
      <c r="AF217" s="17"/>
      <c r="AG217" s="17"/>
      <c r="AH217" s="18"/>
      <c r="AI217" s="16">
        <v>10.25</v>
      </c>
      <c r="AJ217" s="17"/>
      <c r="AK217" s="17"/>
      <c r="AL217" s="18"/>
    </row>
    <row r="218" spans="17:38" ht="15.75" x14ac:dyDescent="0.25">
      <c r="Q218" s="12">
        <v>43461</v>
      </c>
      <c r="R218" s="11" t="s">
        <v>18</v>
      </c>
      <c r="S218" s="16"/>
      <c r="T218" s="17"/>
      <c r="U218" s="17"/>
      <c r="V218" s="18"/>
      <c r="W218" s="16"/>
      <c r="X218" s="17"/>
      <c r="Y218" s="17"/>
      <c r="Z218" s="18"/>
      <c r="AA218" s="16"/>
      <c r="AB218" s="17"/>
      <c r="AC218" s="17"/>
      <c r="AD218" s="18"/>
      <c r="AE218" s="16"/>
      <c r="AF218" s="17"/>
      <c r="AG218" s="17"/>
      <c r="AH218" s="18"/>
      <c r="AI218" s="16"/>
      <c r="AJ218" s="17"/>
      <c r="AK218" s="17"/>
      <c r="AL218" s="18"/>
    </row>
    <row r="219" spans="17:38" ht="15.75" x14ac:dyDescent="0.25">
      <c r="Q219" s="12">
        <v>43462</v>
      </c>
      <c r="R219" s="11" t="s">
        <v>12</v>
      </c>
      <c r="S219" s="16"/>
      <c r="T219" s="17"/>
      <c r="U219" s="17"/>
      <c r="V219" s="18"/>
      <c r="W219" s="16">
        <v>7</v>
      </c>
      <c r="X219" s="17"/>
      <c r="Y219" s="17"/>
      <c r="Z219" s="18"/>
      <c r="AA219" s="16"/>
      <c r="AB219" s="17"/>
      <c r="AC219" s="17"/>
      <c r="AD219" s="18"/>
      <c r="AE219" s="16"/>
      <c r="AF219" s="17"/>
      <c r="AG219" s="17"/>
      <c r="AH219" s="18"/>
      <c r="AI219" s="16"/>
      <c r="AJ219" s="17"/>
      <c r="AK219" s="17"/>
      <c r="AL219" s="18"/>
    </row>
    <row r="220" spans="17:38" ht="15.75" x14ac:dyDescent="0.25">
      <c r="Q220" s="12">
        <v>43463</v>
      </c>
      <c r="R220" s="11" t="s">
        <v>13</v>
      </c>
      <c r="S220" s="16"/>
      <c r="T220" s="17"/>
      <c r="U220" s="17"/>
      <c r="V220" s="18"/>
      <c r="W220" s="16">
        <v>10.25</v>
      </c>
      <c r="X220" s="17"/>
      <c r="Y220" s="17"/>
      <c r="Z220" s="18"/>
      <c r="AA220" s="16"/>
      <c r="AB220" s="17"/>
      <c r="AC220" s="17"/>
      <c r="AD220" s="18"/>
      <c r="AE220" s="16"/>
      <c r="AF220" s="17"/>
      <c r="AG220" s="17"/>
      <c r="AH220" s="18"/>
      <c r="AI220" s="16"/>
      <c r="AJ220" s="17"/>
      <c r="AK220" s="17"/>
      <c r="AL220" s="18"/>
    </row>
    <row r="221" spans="17:38" ht="15.75" x14ac:dyDescent="0.25">
      <c r="Q221" s="12">
        <v>43464</v>
      </c>
      <c r="R221" s="11" t="s">
        <v>14</v>
      </c>
      <c r="S221" s="16"/>
      <c r="T221" s="17"/>
      <c r="U221" s="17"/>
      <c r="V221" s="18"/>
      <c r="W221" s="16"/>
      <c r="X221" s="17"/>
      <c r="Y221" s="17"/>
      <c r="Z221" s="18"/>
      <c r="AA221" s="19"/>
      <c r="AB221" s="20"/>
      <c r="AC221" s="20"/>
      <c r="AD221" s="21"/>
      <c r="AE221" s="16"/>
      <c r="AF221" s="17"/>
      <c r="AG221" s="17"/>
      <c r="AH221" s="18"/>
      <c r="AI221" s="16"/>
      <c r="AJ221" s="17"/>
      <c r="AK221" s="17"/>
      <c r="AL221" s="18"/>
    </row>
    <row r="222" spans="17:38" ht="15.75" x14ac:dyDescent="0.25">
      <c r="Q222" s="12">
        <v>43465</v>
      </c>
      <c r="R222" s="11" t="s">
        <v>15</v>
      </c>
      <c r="S222" s="16"/>
      <c r="T222" s="17"/>
      <c r="U222" s="17"/>
      <c r="V222" s="18"/>
      <c r="W222" s="19">
        <v>10.25</v>
      </c>
      <c r="X222" s="20"/>
      <c r="Y222" s="20"/>
      <c r="Z222" s="21"/>
      <c r="AA222" s="19"/>
      <c r="AB222" s="20"/>
      <c r="AC222" s="20"/>
      <c r="AD222" s="21"/>
      <c r="AE222" s="16"/>
      <c r="AF222" s="17"/>
      <c r="AG222" s="17"/>
      <c r="AH222" s="18"/>
      <c r="AI222" s="16"/>
      <c r="AJ222" s="17"/>
      <c r="AK222" s="17"/>
      <c r="AL222" s="18"/>
    </row>
    <row r="223" spans="17:38" ht="15.75" x14ac:dyDescent="0.25">
      <c r="Q223" s="12">
        <v>43466</v>
      </c>
      <c r="R223" s="11" t="s">
        <v>16</v>
      </c>
      <c r="S223" s="16"/>
      <c r="T223" s="17"/>
      <c r="U223" s="17"/>
      <c r="V223" s="18"/>
      <c r="W223" s="16"/>
      <c r="X223" s="17"/>
      <c r="Y223" s="17"/>
      <c r="Z223" s="18"/>
      <c r="AA223" s="16"/>
      <c r="AB223" s="17"/>
      <c r="AC223" s="17"/>
      <c r="AD223" s="18"/>
      <c r="AE223" s="16"/>
      <c r="AF223" s="17"/>
      <c r="AG223" s="17"/>
      <c r="AH223" s="18"/>
      <c r="AI223" s="16"/>
      <c r="AJ223" s="17"/>
      <c r="AK223" s="17"/>
      <c r="AL223" s="18"/>
    </row>
    <row r="224" spans="17:38" ht="15.75" x14ac:dyDescent="0.25">
      <c r="Q224" s="12">
        <v>43467</v>
      </c>
      <c r="R224" s="11" t="s">
        <v>17</v>
      </c>
      <c r="S224" s="16">
        <v>10.25</v>
      </c>
      <c r="T224" s="17"/>
      <c r="U224" s="17"/>
      <c r="V224" s="18"/>
      <c r="W224" s="16">
        <v>10.25</v>
      </c>
      <c r="X224" s="17"/>
      <c r="Y224" s="17"/>
      <c r="Z224" s="18"/>
      <c r="AA224" s="16"/>
      <c r="AB224" s="17"/>
      <c r="AC224" s="17"/>
      <c r="AD224" s="18"/>
      <c r="AE224" s="16">
        <v>10.25</v>
      </c>
      <c r="AF224" s="17"/>
      <c r="AG224" s="17"/>
      <c r="AH224" s="18"/>
      <c r="AI224" s="16">
        <v>10.25</v>
      </c>
      <c r="AJ224" s="17"/>
      <c r="AK224" s="17"/>
      <c r="AL224" s="18"/>
    </row>
    <row r="225" spans="17:38" ht="15.75" x14ac:dyDescent="0.25">
      <c r="Q225" s="12">
        <v>43468</v>
      </c>
      <c r="R225" s="11" t="s">
        <v>18</v>
      </c>
      <c r="S225" s="16"/>
      <c r="T225" s="17"/>
      <c r="U225" s="17"/>
      <c r="V225" s="18"/>
      <c r="W225" s="16"/>
      <c r="X225" s="17"/>
      <c r="Y225" s="17"/>
      <c r="Z225" s="18"/>
      <c r="AA225" s="16"/>
      <c r="AB225" s="17"/>
      <c r="AC225" s="17"/>
      <c r="AD225" s="18"/>
      <c r="AE225" s="16"/>
      <c r="AF225" s="17"/>
      <c r="AG225" s="17"/>
      <c r="AH225" s="18"/>
      <c r="AI225" s="16"/>
      <c r="AJ225" s="17"/>
      <c r="AK225" s="17"/>
      <c r="AL225" s="18"/>
    </row>
    <row r="226" spans="17:38" ht="15.75" x14ac:dyDescent="0.25">
      <c r="Q226" s="12">
        <v>43469</v>
      </c>
      <c r="R226" s="11" t="s">
        <v>12</v>
      </c>
      <c r="S226" s="16"/>
      <c r="T226" s="17"/>
      <c r="U226" s="17"/>
      <c r="V226" s="18"/>
      <c r="W226" s="16">
        <v>7</v>
      </c>
      <c r="X226" s="17"/>
      <c r="Y226" s="17"/>
      <c r="Z226" s="18"/>
      <c r="AA226" s="16"/>
      <c r="AB226" s="17"/>
      <c r="AC226" s="17"/>
      <c r="AD226" s="18"/>
      <c r="AE226" s="16"/>
      <c r="AF226" s="17"/>
      <c r="AG226" s="17"/>
      <c r="AH226" s="18"/>
      <c r="AI226" s="16"/>
      <c r="AJ226" s="17"/>
      <c r="AK226" s="17"/>
      <c r="AL226" s="18"/>
    </row>
    <row r="227" spans="17:38" ht="15.75" x14ac:dyDescent="0.25">
      <c r="Q227" s="10">
        <v>43470</v>
      </c>
      <c r="R227" s="11" t="s">
        <v>13</v>
      </c>
      <c r="S227" s="16"/>
      <c r="T227" s="17"/>
      <c r="U227" s="17"/>
      <c r="V227" s="18"/>
      <c r="W227" s="16">
        <v>10.25</v>
      </c>
      <c r="X227" s="17"/>
      <c r="Y227" s="17"/>
      <c r="Z227" s="18"/>
      <c r="AA227" s="16"/>
      <c r="AB227" s="17"/>
      <c r="AC227" s="17"/>
      <c r="AD227" s="18"/>
      <c r="AE227" s="16"/>
      <c r="AF227" s="17"/>
      <c r="AG227" s="17"/>
      <c r="AH227" s="18"/>
      <c r="AI227" s="16"/>
      <c r="AJ227" s="17"/>
      <c r="AK227" s="17"/>
      <c r="AL227" s="18"/>
    </row>
    <row r="228" spans="17:38" ht="15.75" x14ac:dyDescent="0.25">
      <c r="Q228" s="12">
        <v>43471</v>
      </c>
      <c r="R228" s="11" t="s">
        <v>14</v>
      </c>
      <c r="S228" s="16"/>
      <c r="T228" s="17"/>
      <c r="U228" s="17"/>
      <c r="V228" s="18"/>
      <c r="W228" s="16"/>
      <c r="X228" s="17"/>
      <c r="Y228" s="17"/>
      <c r="Z228" s="18"/>
      <c r="AA228" s="19">
        <v>10.25</v>
      </c>
      <c r="AB228" s="20"/>
      <c r="AC228" s="20"/>
      <c r="AD228" s="21"/>
      <c r="AE228" s="16"/>
      <c r="AF228" s="17"/>
      <c r="AG228" s="17"/>
      <c r="AH228" s="18"/>
      <c r="AI228" s="16"/>
      <c r="AJ228" s="17"/>
      <c r="AK228" s="17"/>
      <c r="AL228" s="18"/>
    </row>
    <row r="229" spans="17:38" ht="15.75" x14ac:dyDescent="0.25">
      <c r="Q229" s="12">
        <v>43472</v>
      </c>
      <c r="R229" s="11" t="s">
        <v>15</v>
      </c>
      <c r="S229" s="16"/>
      <c r="T229" s="17"/>
      <c r="U229" s="17"/>
      <c r="V229" s="18"/>
      <c r="W229" s="19">
        <v>10.25</v>
      </c>
      <c r="X229" s="20"/>
      <c r="Y229" s="20"/>
      <c r="Z229" s="21"/>
      <c r="AA229" s="19"/>
      <c r="AB229" s="20"/>
      <c r="AC229" s="20"/>
      <c r="AD229" s="21"/>
      <c r="AE229" s="16"/>
      <c r="AF229" s="17"/>
      <c r="AG229" s="17"/>
      <c r="AH229" s="18"/>
      <c r="AI229" s="16"/>
      <c r="AJ229" s="17"/>
      <c r="AK229" s="17"/>
      <c r="AL229" s="18"/>
    </row>
    <row r="230" spans="17:38" ht="15.75" x14ac:dyDescent="0.25">
      <c r="Q230" s="12">
        <v>43473</v>
      </c>
      <c r="R230" s="11" t="s">
        <v>16</v>
      </c>
      <c r="S230" s="16"/>
      <c r="T230" s="17"/>
      <c r="U230" s="17"/>
      <c r="V230" s="18"/>
      <c r="W230" s="16"/>
      <c r="X230" s="17"/>
      <c r="Y230" s="17"/>
      <c r="Z230" s="18"/>
      <c r="AA230" s="16"/>
      <c r="AB230" s="17"/>
      <c r="AC230" s="17"/>
      <c r="AD230" s="18"/>
      <c r="AE230" s="16"/>
      <c r="AF230" s="17"/>
      <c r="AG230" s="17"/>
      <c r="AH230" s="18"/>
      <c r="AI230" s="16"/>
      <c r="AJ230" s="17"/>
      <c r="AK230" s="17"/>
      <c r="AL230" s="18"/>
    </row>
    <row r="231" spans="17:38" ht="15.75" x14ac:dyDescent="0.25">
      <c r="Q231" s="12">
        <v>43474</v>
      </c>
      <c r="R231" s="11" t="s">
        <v>17</v>
      </c>
      <c r="S231" s="16">
        <v>10.25</v>
      </c>
      <c r="T231" s="17"/>
      <c r="U231" s="17"/>
      <c r="V231" s="18"/>
      <c r="W231" s="16">
        <v>10.25</v>
      </c>
      <c r="X231" s="17"/>
      <c r="Y231" s="17"/>
      <c r="Z231" s="18"/>
      <c r="AA231" s="16"/>
      <c r="AB231" s="17"/>
      <c r="AC231" s="17"/>
      <c r="AD231" s="18"/>
      <c r="AE231" s="16">
        <v>10.25</v>
      </c>
      <c r="AF231" s="17"/>
      <c r="AG231" s="17"/>
      <c r="AH231" s="18"/>
      <c r="AI231" s="16">
        <v>10.25</v>
      </c>
      <c r="AJ231" s="17"/>
      <c r="AK231" s="17"/>
      <c r="AL231" s="18"/>
    </row>
    <row r="232" spans="17:38" ht="15.75" x14ac:dyDescent="0.25">
      <c r="Q232" s="12">
        <v>43475</v>
      </c>
      <c r="R232" s="11" t="s">
        <v>18</v>
      </c>
      <c r="S232" s="16"/>
      <c r="T232" s="17"/>
      <c r="U232" s="17"/>
      <c r="V232" s="18"/>
      <c r="W232" s="16"/>
      <c r="X232" s="17"/>
      <c r="Y232" s="17"/>
      <c r="Z232" s="18"/>
      <c r="AA232" s="16"/>
      <c r="AB232" s="17"/>
      <c r="AC232" s="17"/>
      <c r="AD232" s="18"/>
      <c r="AE232" s="16"/>
      <c r="AF232" s="17"/>
      <c r="AG232" s="17"/>
      <c r="AH232" s="18"/>
      <c r="AI232" s="16"/>
      <c r="AJ232" s="17"/>
      <c r="AK232" s="17"/>
      <c r="AL232" s="18"/>
    </row>
    <row r="233" spans="17:38" ht="15.75" x14ac:dyDescent="0.25">
      <c r="Q233" s="12">
        <v>43476</v>
      </c>
      <c r="R233" s="11" t="s">
        <v>12</v>
      </c>
      <c r="S233" s="16"/>
      <c r="T233" s="17"/>
      <c r="U233" s="17"/>
      <c r="V233" s="18"/>
      <c r="W233" s="16">
        <v>7</v>
      </c>
      <c r="X233" s="17"/>
      <c r="Y233" s="17"/>
      <c r="Z233" s="18"/>
      <c r="AA233" s="16"/>
      <c r="AB233" s="17"/>
      <c r="AC233" s="17"/>
      <c r="AD233" s="18"/>
      <c r="AE233" s="16"/>
      <c r="AF233" s="17"/>
      <c r="AG233" s="17"/>
      <c r="AH233" s="18"/>
      <c r="AI233" s="16"/>
      <c r="AJ233" s="17"/>
      <c r="AK233" s="17"/>
      <c r="AL233" s="18"/>
    </row>
    <row r="234" spans="17:38" ht="15.75" x14ac:dyDescent="0.25">
      <c r="Q234" s="12">
        <v>43477</v>
      </c>
      <c r="R234" s="11" t="s">
        <v>13</v>
      </c>
      <c r="S234" s="16"/>
      <c r="T234" s="17"/>
      <c r="U234" s="17"/>
      <c r="V234" s="18"/>
      <c r="W234" s="16">
        <v>10.25</v>
      </c>
      <c r="X234" s="17"/>
      <c r="Y234" s="17"/>
      <c r="Z234" s="18"/>
      <c r="AA234" s="16"/>
      <c r="AB234" s="17"/>
      <c r="AC234" s="17"/>
      <c r="AD234" s="18"/>
      <c r="AE234" s="16"/>
      <c r="AF234" s="17"/>
      <c r="AG234" s="17"/>
      <c r="AH234" s="18"/>
      <c r="AI234" s="16"/>
      <c r="AJ234" s="17"/>
      <c r="AK234" s="17"/>
      <c r="AL234" s="18"/>
    </row>
    <row r="235" spans="17:38" ht="15.75" x14ac:dyDescent="0.25">
      <c r="Q235" s="12">
        <v>43478</v>
      </c>
      <c r="R235" s="11" t="s">
        <v>14</v>
      </c>
      <c r="S235" s="16"/>
      <c r="T235" s="17"/>
      <c r="U235" s="17"/>
      <c r="V235" s="18"/>
      <c r="W235" s="16"/>
      <c r="X235" s="17"/>
      <c r="Y235" s="17"/>
      <c r="Z235" s="18"/>
      <c r="AA235" s="19"/>
      <c r="AB235" s="20"/>
      <c r="AC235" s="20"/>
      <c r="AD235" s="21"/>
      <c r="AE235" s="16"/>
      <c r="AF235" s="17"/>
      <c r="AG235" s="17"/>
      <c r="AH235" s="18"/>
      <c r="AI235" s="16"/>
      <c r="AJ235" s="17"/>
      <c r="AK235" s="17"/>
      <c r="AL235" s="18"/>
    </row>
    <row r="236" spans="17:38" ht="15.75" x14ac:dyDescent="0.25">
      <c r="Q236" s="12">
        <v>43479</v>
      </c>
      <c r="R236" s="11" t="s">
        <v>15</v>
      </c>
      <c r="S236" s="16"/>
      <c r="T236" s="17"/>
      <c r="U236" s="17"/>
      <c r="V236" s="18"/>
      <c r="W236" s="19">
        <v>10.25</v>
      </c>
      <c r="X236" s="20"/>
      <c r="Y236" s="20"/>
      <c r="Z236" s="21"/>
      <c r="AA236" s="19"/>
      <c r="AB236" s="20"/>
      <c r="AC236" s="20"/>
      <c r="AD236" s="21"/>
      <c r="AE236" s="16"/>
      <c r="AF236" s="17"/>
      <c r="AG236" s="17"/>
      <c r="AH236" s="18"/>
      <c r="AI236" s="16"/>
      <c r="AJ236" s="17"/>
      <c r="AK236" s="17"/>
      <c r="AL236" s="18"/>
    </row>
    <row r="237" spans="17:38" ht="15.75" x14ac:dyDescent="0.25">
      <c r="Q237" s="10">
        <v>43480</v>
      </c>
      <c r="R237" s="11" t="s">
        <v>16</v>
      </c>
      <c r="S237" s="16"/>
      <c r="T237" s="17"/>
      <c r="U237" s="17"/>
      <c r="V237" s="18"/>
      <c r="W237" s="16"/>
      <c r="X237" s="17"/>
      <c r="Y237" s="17"/>
      <c r="Z237" s="18"/>
      <c r="AA237" s="16"/>
      <c r="AB237" s="17"/>
      <c r="AC237" s="17"/>
      <c r="AD237" s="18"/>
      <c r="AE237" s="16"/>
      <c r="AF237" s="17"/>
      <c r="AG237" s="17"/>
      <c r="AH237" s="18"/>
      <c r="AI237" s="16"/>
      <c r="AJ237" s="17"/>
      <c r="AK237" s="17"/>
      <c r="AL237" s="18"/>
    </row>
    <row r="238" spans="17:38" ht="15.75" x14ac:dyDescent="0.25">
      <c r="Q238" s="12">
        <v>43481</v>
      </c>
      <c r="R238" s="11" t="s">
        <v>17</v>
      </c>
      <c r="S238" s="16">
        <v>10.25</v>
      </c>
      <c r="T238" s="17"/>
      <c r="U238" s="17"/>
      <c r="V238" s="18"/>
      <c r="W238" s="16">
        <v>10.25</v>
      </c>
      <c r="X238" s="17"/>
      <c r="Y238" s="17"/>
      <c r="Z238" s="18"/>
      <c r="AA238" s="16"/>
      <c r="AB238" s="17"/>
      <c r="AC238" s="17"/>
      <c r="AD238" s="18"/>
      <c r="AE238" s="16">
        <v>10.25</v>
      </c>
      <c r="AF238" s="17"/>
      <c r="AG238" s="17"/>
      <c r="AH238" s="18"/>
      <c r="AI238" s="16">
        <v>10.25</v>
      </c>
      <c r="AJ238" s="17"/>
      <c r="AK238" s="17"/>
      <c r="AL238" s="18"/>
    </row>
    <row r="239" spans="17:38" ht="15.75" x14ac:dyDescent="0.25">
      <c r="Q239" s="12">
        <v>43482</v>
      </c>
      <c r="R239" s="11" t="s">
        <v>18</v>
      </c>
      <c r="S239" s="16"/>
      <c r="T239" s="17"/>
      <c r="U239" s="17"/>
      <c r="V239" s="18"/>
      <c r="W239" s="16"/>
      <c r="X239" s="17"/>
      <c r="Y239" s="17"/>
      <c r="Z239" s="18"/>
      <c r="AA239" s="16"/>
      <c r="AB239" s="17"/>
      <c r="AC239" s="17"/>
      <c r="AD239" s="18"/>
      <c r="AE239" s="16"/>
      <c r="AF239" s="17"/>
      <c r="AG239" s="17"/>
      <c r="AH239" s="18"/>
      <c r="AI239" s="16"/>
      <c r="AJ239" s="17"/>
      <c r="AK239" s="17"/>
      <c r="AL239" s="18"/>
    </row>
    <row r="240" spans="17:38" ht="15.75" x14ac:dyDescent="0.25">
      <c r="Q240" s="12">
        <v>43483</v>
      </c>
      <c r="R240" s="11" t="s">
        <v>12</v>
      </c>
      <c r="S240" s="16"/>
      <c r="T240" s="17"/>
      <c r="U240" s="17"/>
      <c r="V240" s="18"/>
      <c r="W240" s="16">
        <v>7</v>
      </c>
      <c r="X240" s="17"/>
      <c r="Y240" s="17"/>
      <c r="Z240" s="18"/>
      <c r="AA240" s="16"/>
      <c r="AB240" s="17"/>
      <c r="AC240" s="17"/>
      <c r="AD240" s="18"/>
      <c r="AE240" s="16"/>
      <c r="AF240" s="17"/>
      <c r="AG240" s="17"/>
      <c r="AH240" s="18"/>
      <c r="AI240" s="16"/>
      <c r="AJ240" s="17"/>
      <c r="AK240" s="17"/>
      <c r="AL240" s="18"/>
    </row>
    <row r="241" spans="17:38" ht="15.75" x14ac:dyDescent="0.25">
      <c r="Q241" s="12">
        <v>43484</v>
      </c>
      <c r="R241" s="11" t="s">
        <v>13</v>
      </c>
      <c r="S241" s="16"/>
      <c r="T241" s="17"/>
      <c r="U241" s="17"/>
      <c r="V241" s="18"/>
      <c r="W241" s="16">
        <v>10.25</v>
      </c>
      <c r="X241" s="17"/>
      <c r="Y241" s="17"/>
      <c r="Z241" s="18"/>
      <c r="AA241" s="16"/>
      <c r="AB241" s="17"/>
      <c r="AC241" s="17"/>
      <c r="AD241" s="18"/>
      <c r="AE241" s="16"/>
      <c r="AF241" s="17"/>
      <c r="AG241" s="17"/>
      <c r="AH241" s="18"/>
      <c r="AI241" s="16"/>
      <c r="AJ241" s="17"/>
      <c r="AK241" s="17"/>
      <c r="AL241" s="18"/>
    </row>
    <row r="242" spans="17:38" ht="15.75" x14ac:dyDescent="0.25">
      <c r="Q242" s="13">
        <v>43485</v>
      </c>
      <c r="R242" s="14" t="s">
        <v>14</v>
      </c>
      <c r="S242" s="16"/>
      <c r="T242" s="17"/>
      <c r="U242" s="17"/>
      <c r="V242" s="18"/>
      <c r="W242" s="16"/>
      <c r="X242" s="17"/>
      <c r="Y242" s="17"/>
      <c r="Z242" s="18"/>
      <c r="AA242" s="19">
        <v>10.25</v>
      </c>
      <c r="AB242" s="20"/>
      <c r="AC242" s="20"/>
      <c r="AD242" s="21"/>
      <c r="AE242" s="16"/>
      <c r="AF242" s="17"/>
      <c r="AG242" s="17"/>
      <c r="AH242" s="18"/>
      <c r="AI242" s="16"/>
      <c r="AJ242" s="17"/>
      <c r="AK242" s="17"/>
      <c r="AL242" s="18"/>
    </row>
    <row r="243" spans="17:38" ht="15.75" x14ac:dyDescent="0.25">
      <c r="Q243" s="12">
        <v>43486</v>
      </c>
      <c r="R243" s="11" t="s">
        <v>15</v>
      </c>
      <c r="S243" s="16"/>
      <c r="T243" s="17"/>
      <c r="U243" s="17"/>
      <c r="V243" s="18"/>
      <c r="W243" s="19">
        <v>10.25</v>
      </c>
      <c r="X243" s="20"/>
      <c r="Y243" s="20"/>
      <c r="Z243" s="21"/>
      <c r="AA243" s="19"/>
      <c r="AB243" s="20"/>
      <c r="AC243" s="20"/>
      <c r="AD243" s="21"/>
      <c r="AE243" s="16"/>
      <c r="AF243" s="17"/>
      <c r="AG243" s="17"/>
      <c r="AH243" s="18"/>
      <c r="AI243" s="16"/>
      <c r="AJ243" s="17"/>
      <c r="AK243" s="17"/>
      <c r="AL243" s="18"/>
    </row>
    <row r="244" spans="17:38" ht="15.75" x14ac:dyDescent="0.25">
      <c r="Q244" s="12">
        <v>43487</v>
      </c>
      <c r="R244" s="11" t="s">
        <v>16</v>
      </c>
      <c r="S244" s="16"/>
      <c r="T244" s="17"/>
      <c r="U244" s="17"/>
      <c r="V244" s="18"/>
      <c r="W244" s="16"/>
      <c r="X244" s="17"/>
      <c r="Y244" s="17"/>
      <c r="Z244" s="18"/>
      <c r="AA244" s="16"/>
      <c r="AB244" s="17"/>
      <c r="AC244" s="17"/>
      <c r="AD244" s="18"/>
      <c r="AE244" s="16"/>
      <c r="AF244" s="17"/>
      <c r="AG244" s="17"/>
      <c r="AH244" s="18"/>
      <c r="AI244" s="16"/>
      <c r="AJ244" s="17"/>
      <c r="AK244" s="17"/>
      <c r="AL244" s="18"/>
    </row>
    <row r="245" spans="17:38" ht="15.75" x14ac:dyDescent="0.25">
      <c r="Q245" s="12">
        <v>43488</v>
      </c>
      <c r="R245" s="11" t="s">
        <v>17</v>
      </c>
      <c r="S245" s="16">
        <v>10.25</v>
      </c>
      <c r="T245" s="17"/>
      <c r="U245" s="17"/>
      <c r="V245" s="18"/>
      <c r="W245" s="16">
        <v>10.25</v>
      </c>
      <c r="X245" s="17"/>
      <c r="Y245" s="17"/>
      <c r="Z245" s="18"/>
      <c r="AA245" s="16"/>
      <c r="AB245" s="17"/>
      <c r="AC245" s="17"/>
      <c r="AD245" s="18"/>
      <c r="AE245" s="16">
        <v>10.25</v>
      </c>
      <c r="AF245" s="17"/>
      <c r="AG245" s="17"/>
      <c r="AH245" s="18"/>
      <c r="AI245" s="16">
        <v>10.25</v>
      </c>
      <c r="AJ245" s="17"/>
      <c r="AK245" s="17"/>
      <c r="AL245" s="18"/>
    </row>
    <row r="246" spans="17:38" ht="15.75" x14ac:dyDescent="0.25">
      <c r="Q246" s="12">
        <v>43489</v>
      </c>
      <c r="R246" s="11" t="s">
        <v>18</v>
      </c>
      <c r="S246" s="16"/>
      <c r="T246" s="17"/>
      <c r="U246" s="17"/>
      <c r="V246" s="18"/>
      <c r="W246" s="16"/>
      <c r="X246" s="17"/>
      <c r="Y246" s="17"/>
      <c r="Z246" s="18"/>
      <c r="AA246" s="16"/>
      <c r="AB246" s="17"/>
      <c r="AC246" s="17"/>
      <c r="AD246" s="18"/>
      <c r="AE246" s="16"/>
      <c r="AF246" s="17"/>
      <c r="AG246" s="17"/>
      <c r="AH246" s="18"/>
      <c r="AI246" s="16"/>
      <c r="AJ246" s="17"/>
      <c r="AK246" s="17"/>
      <c r="AL246" s="18"/>
    </row>
    <row r="247" spans="17:38" ht="15.75" x14ac:dyDescent="0.25">
      <c r="Q247" s="12">
        <v>43490</v>
      </c>
      <c r="R247" s="11" t="s">
        <v>12</v>
      </c>
      <c r="S247" s="16"/>
      <c r="T247" s="17"/>
      <c r="U247" s="17"/>
      <c r="V247" s="18"/>
      <c r="W247" s="16">
        <v>7</v>
      </c>
      <c r="X247" s="17"/>
      <c r="Y247" s="17"/>
      <c r="Z247" s="18"/>
      <c r="AA247" s="16"/>
      <c r="AB247" s="17"/>
      <c r="AC247" s="17"/>
      <c r="AD247" s="18"/>
      <c r="AE247" s="16"/>
      <c r="AF247" s="17"/>
      <c r="AG247" s="17"/>
      <c r="AH247" s="18"/>
      <c r="AI247" s="16"/>
      <c r="AJ247" s="17"/>
      <c r="AK247" s="17"/>
      <c r="AL247" s="18"/>
    </row>
    <row r="248" spans="17:38" ht="15.75" x14ac:dyDescent="0.25">
      <c r="Q248" s="12">
        <v>43491</v>
      </c>
      <c r="R248" s="11" t="s">
        <v>13</v>
      </c>
      <c r="S248" s="16"/>
      <c r="T248" s="17"/>
      <c r="U248" s="17"/>
      <c r="V248" s="18"/>
      <c r="W248" s="16">
        <v>10.25</v>
      </c>
      <c r="X248" s="17"/>
      <c r="Y248" s="17"/>
      <c r="Z248" s="18"/>
      <c r="AA248" s="16"/>
      <c r="AB248" s="17"/>
      <c r="AC248" s="17"/>
      <c r="AD248" s="18"/>
      <c r="AE248" s="16"/>
      <c r="AF248" s="17"/>
      <c r="AG248" s="17"/>
      <c r="AH248" s="18"/>
      <c r="AI248" s="16"/>
      <c r="AJ248" s="17"/>
      <c r="AK248" s="17"/>
      <c r="AL248" s="18"/>
    </row>
    <row r="249" spans="17:38" ht="15.75" x14ac:dyDescent="0.25">
      <c r="Q249" s="12">
        <v>43492</v>
      </c>
      <c r="R249" s="11" t="s">
        <v>14</v>
      </c>
      <c r="S249" s="16"/>
      <c r="T249" s="17"/>
      <c r="U249" s="17"/>
      <c r="V249" s="18"/>
      <c r="W249" s="16"/>
      <c r="X249" s="17"/>
      <c r="Y249" s="17"/>
      <c r="Z249" s="18"/>
      <c r="AA249" s="19"/>
      <c r="AB249" s="20"/>
      <c r="AC249" s="20"/>
      <c r="AD249" s="21"/>
      <c r="AE249" s="16"/>
      <c r="AF249" s="17"/>
      <c r="AG249" s="17"/>
      <c r="AH249" s="18"/>
      <c r="AI249" s="16"/>
      <c r="AJ249" s="17"/>
      <c r="AK249" s="17"/>
      <c r="AL249" s="18"/>
    </row>
    <row r="250" spans="17:38" ht="15.75" x14ac:dyDescent="0.25">
      <c r="Q250" s="12">
        <v>43493</v>
      </c>
      <c r="R250" s="11" t="s">
        <v>15</v>
      </c>
      <c r="S250" s="16"/>
      <c r="T250" s="17"/>
      <c r="U250" s="17"/>
      <c r="V250" s="18"/>
      <c r="W250" s="19">
        <v>10.25</v>
      </c>
      <c r="X250" s="20"/>
      <c r="Y250" s="20"/>
      <c r="Z250" s="21"/>
      <c r="AA250" s="19"/>
      <c r="AB250" s="20"/>
      <c r="AC250" s="20"/>
      <c r="AD250" s="21"/>
      <c r="AE250" s="16"/>
      <c r="AF250" s="17"/>
      <c r="AG250" s="17"/>
      <c r="AH250" s="18"/>
      <c r="AI250" s="16"/>
      <c r="AJ250" s="17"/>
      <c r="AK250" s="17"/>
      <c r="AL250" s="18"/>
    </row>
    <row r="251" spans="17:38" ht="15.75" x14ac:dyDescent="0.25">
      <c r="Q251" s="12">
        <v>43494</v>
      </c>
      <c r="R251" s="11" t="s">
        <v>16</v>
      </c>
      <c r="S251" s="16"/>
      <c r="T251" s="17"/>
      <c r="U251" s="17"/>
      <c r="V251" s="18"/>
      <c r="W251" s="16"/>
      <c r="X251" s="17"/>
      <c r="Y251" s="17"/>
      <c r="Z251" s="18"/>
      <c r="AA251" s="16"/>
      <c r="AB251" s="17"/>
      <c r="AC251" s="17"/>
      <c r="AD251" s="18"/>
      <c r="AE251" s="16"/>
      <c r="AF251" s="17"/>
      <c r="AG251" s="17"/>
      <c r="AH251" s="18"/>
      <c r="AI251" s="16"/>
      <c r="AJ251" s="17"/>
      <c r="AK251" s="17"/>
      <c r="AL251" s="18"/>
    </row>
    <row r="252" spans="17:38" ht="15.75" x14ac:dyDescent="0.25">
      <c r="Q252" s="12">
        <v>43495</v>
      </c>
      <c r="R252" s="11" t="s">
        <v>17</v>
      </c>
      <c r="S252" s="16">
        <v>10.25</v>
      </c>
      <c r="T252" s="17"/>
      <c r="U252" s="17"/>
      <c r="V252" s="18"/>
      <c r="W252" s="16">
        <v>10.25</v>
      </c>
      <c r="X252" s="17"/>
      <c r="Y252" s="17"/>
      <c r="Z252" s="18"/>
      <c r="AA252" s="16"/>
      <c r="AB252" s="17"/>
      <c r="AC252" s="17"/>
      <c r="AD252" s="18"/>
      <c r="AE252" s="16">
        <v>10.25</v>
      </c>
      <c r="AF252" s="17"/>
      <c r="AG252" s="17"/>
      <c r="AH252" s="18"/>
      <c r="AI252" s="16">
        <v>10.25</v>
      </c>
      <c r="AJ252" s="17"/>
      <c r="AK252" s="17"/>
      <c r="AL252" s="18"/>
    </row>
    <row r="253" spans="17:38" ht="15.75" x14ac:dyDescent="0.25">
      <c r="Q253" s="12">
        <v>43496</v>
      </c>
      <c r="R253" s="11" t="s">
        <v>18</v>
      </c>
      <c r="S253" s="16"/>
      <c r="T253" s="17"/>
      <c r="U253" s="17"/>
      <c r="V253" s="18"/>
      <c r="W253" s="16"/>
      <c r="X253" s="17"/>
      <c r="Y253" s="17"/>
      <c r="Z253" s="18"/>
      <c r="AA253" s="16"/>
      <c r="AB253" s="17"/>
      <c r="AC253" s="17"/>
      <c r="AD253" s="18"/>
      <c r="AE253" s="16"/>
      <c r="AF253" s="17"/>
      <c r="AG253" s="17"/>
      <c r="AH253" s="18"/>
      <c r="AI253" s="16"/>
      <c r="AJ253" s="17"/>
      <c r="AK253" s="17"/>
      <c r="AL253" s="18"/>
    </row>
    <row r="254" spans="17:38" ht="15.75" x14ac:dyDescent="0.25">
      <c r="Q254" s="12">
        <v>43497</v>
      </c>
      <c r="R254" s="11" t="s">
        <v>12</v>
      </c>
      <c r="S254" s="16"/>
      <c r="T254" s="17"/>
      <c r="U254" s="17"/>
      <c r="V254" s="18"/>
      <c r="W254" s="16">
        <v>7</v>
      </c>
      <c r="X254" s="17"/>
      <c r="Y254" s="17"/>
      <c r="Z254" s="18"/>
      <c r="AA254" s="16"/>
      <c r="AB254" s="17"/>
      <c r="AC254" s="17"/>
      <c r="AD254" s="18"/>
      <c r="AE254" s="16"/>
      <c r="AF254" s="17"/>
      <c r="AG254" s="17"/>
      <c r="AH254" s="18"/>
      <c r="AI254" s="16"/>
      <c r="AJ254" s="17"/>
      <c r="AK254" s="17"/>
      <c r="AL254" s="18"/>
    </row>
    <row r="255" spans="17:38" ht="15.75" x14ac:dyDescent="0.25">
      <c r="Q255" s="12">
        <v>43498</v>
      </c>
      <c r="R255" s="11" t="s">
        <v>13</v>
      </c>
      <c r="S255" s="16"/>
      <c r="T255" s="17"/>
      <c r="U255" s="17"/>
      <c r="V255" s="18"/>
      <c r="W255" s="16">
        <v>10.25</v>
      </c>
      <c r="X255" s="17"/>
      <c r="Y255" s="17"/>
      <c r="Z255" s="18"/>
      <c r="AA255" s="16"/>
      <c r="AB255" s="17"/>
      <c r="AC255" s="17"/>
      <c r="AD255" s="18"/>
      <c r="AE255" s="16"/>
      <c r="AF255" s="17"/>
      <c r="AG255" s="17"/>
      <c r="AH255" s="18"/>
      <c r="AI255" s="16"/>
      <c r="AJ255" s="17"/>
      <c r="AK255" s="17"/>
      <c r="AL255" s="18"/>
    </row>
    <row r="256" spans="17:38" ht="15.75" x14ac:dyDescent="0.25">
      <c r="Q256" s="12">
        <v>43499</v>
      </c>
      <c r="R256" s="11" t="s">
        <v>14</v>
      </c>
      <c r="S256" s="16"/>
      <c r="T256" s="17"/>
      <c r="U256" s="17"/>
      <c r="V256" s="18"/>
      <c r="W256" s="16"/>
      <c r="X256" s="17"/>
      <c r="Y256" s="17"/>
      <c r="Z256" s="18"/>
      <c r="AA256" s="19">
        <v>10.25</v>
      </c>
      <c r="AB256" s="20"/>
      <c r="AC256" s="20"/>
      <c r="AD256" s="21"/>
      <c r="AE256" s="16"/>
      <c r="AF256" s="17"/>
      <c r="AG256" s="17"/>
      <c r="AH256" s="18"/>
      <c r="AI256" s="16"/>
      <c r="AJ256" s="17"/>
      <c r="AK256" s="17"/>
      <c r="AL256" s="18"/>
    </row>
    <row r="257" spans="17:38" ht="15.75" x14ac:dyDescent="0.25">
      <c r="Q257" s="12">
        <v>43500</v>
      </c>
      <c r="R257" s="11" t="s">
        <v>15</v>
      </c>
      <c r="S257" s="16"/>
      <c r="T257" s="17"/>
      <c r="U257" s="17"/>
      <c r="V257" s="18"/>
      <c r="W257" s="19">
        <v>10.25</v>
      </c>
      <c r="X257" s="20"/>
      <c r="Y257" s="20"/>
      <c r="Z257" s="21"/>
      <c r="AA257" s="19"/>
      <c r="AB257" s="20"/>
      <c r="AC257" s="20"/>
      <c r="AD257" s="21"/>
      <c r="AE257" s="16"/>
      <c r="AF257" s="17"/>
      <c r="AG257" s="17"/>
      <c r="AH257" s="18"/>
      <c r="AI257" s="16"/>
      <c r="AJ257" s="17"/>
      <c r="AK257" s="17"/>
      <c r="AL257" s="18"/>
    </row>
    <row r="258" spans="17:38" ht="15.75" x14ac:dyDescent="0.25">
      <c r="Q258" s="12">
        <v>43501</v>
      </c>
      <c r="R258" s="11" t="s">
        <v>16</v>
      </c>
      <c r="S258" s="16"/>
      <c r="T258" s="17"/>
      <c r="U258" s="17"/>
      <c r="V258" s="18"/>
      <c r="W258" s="16"/>
      <c r="X258" s="17"/>
      <c r="Y258" s="17"/>
      <c r="Z258" s="18"/>
      <c r="AA258" s="16"/>
      <c r="AB258" s="17"/>
      <c r="AC258" s="17"/>
      <c r="AD258" s="18"/>
      <c r="AE258" s="16"/>
      <c r="AF258" s="17"/>
      <c r="AG258" s="17"/>
      <c r="AH258" s="18"/>
      <c r="AI258" s="16"/>
      <c r="AJ258" s="17"/>
      <c r="AK258" s="17"/>
      <c r="AL258" s="18"/>
    </row>
    <row r="259" spans="17:38" ht="15.75" x14ac:dyDescent="0.25">
      <c r="Q259" s="12">
        <v>43502</v>
      </c>
      <c r="R259" s="11" t="s">
        <v>17</v>
      </c>
      <c r="S259" s="16">
        <v>10.25</v>
      </c>
      <c r="T259" s="17"/>
      <c r="U259" s="17"/>
      <c r="V259" s="18"/>
      <c r="W259" s="16">
        <v>10.25</v>
      </c>
      <c r="X259" s="17"/>
      <c r="Y259" s="17"/>
      <c r="Z259" s="18"/>
      <c r="AA259" s="16"/>
      <c r="AB259" s="17"/>
      <c r="AC259" s="17"/>
      <c r="AD259" s="18"/>
      <c r="AE259" s="16">
        <v>10.25</v>
      </c>
      <c r="AF259" s="17"/>
      <c r="AG259" s="17"/>
      <c r="AH259" s="18"/>
      <c r="AI259" s="16">
        <v>10.25</v>
      </c>
      <c r="AJ259" s="17"/>
      <c r="AK259" s="17"/>
      <c r="AL259" s="18"/>
    </row>
    <row r="260" spans="17:38" ht="15.75" x14ac:dyDescent="0.25">
      <c r="Q260" s="12">
        <v>43503</v>
      </c>
      <c r="R260" s="11" t="s">
        <v>18</v>
      </c>
      <c r="S260" s="16"/>
      <c r="T260" s="17"/>
      <c r="U260" s="17"/>
      <c r="V260" s="18"/>
      <c r="W260" s="16"/>
      <c r="X260" s="17"/>
      <c r="Y260" s="17"/>
      <c r="Z260" s="18"/>
      <c r="AA260" s="16"/>
      <c r="AB260" s="17"/>
      <c r="AC260" s="17"/>
      <c r="AD260" s="18"/>
      <c r="AE260" s="16"/>
      <c r="AF260" s="17"/>
      <c r="AG260" s="17"/>
      <c r="AH260" s="18"/>
      <c r="AI260" s="16"/>
      <c r="AJ260" s="17"/>
      <c r="AK260" s="17"/>
      <c r="AL260" s="18"/>
    </row>
    <row r="261" spans="17:38" ht="15.75" x14ac:dyDescent="0.25">
      <c r="Q261" s="12">
        <v>43504</v>
      </c>
      <c r="R261" s="11" t="s">
        <v>12</v>
      </c>
      <c r="S261" s="16"/>
      <c r="T261" s="17"/>
      <c r="U261" s="17"/>
      <c r="V261" s="18"/>
      <c r="W261" s="16">
        <v>7</v>
      </c>
      <c r="X261" s="17"/>
      <c r="Y261" s="17"/>
      <c r="Z261" s="18"/>
      <c r="AA261" s="16"/>
      <c r="AB261" s="17"/>
      <c r="AC261" s="17"/>
      <c r="AD261" s="18"/>
      <c r="AE261" s="16"/>
      <c r="AF261" s="17"/>
      <c r="AG261" s="17"/>
      <c r="AH261" s="18"/>
      <c r="AI261" s="16"/>
      <c r="AJ261" s="17"/>
      <c r="AK261" s="17"/>
      <c r="AL261" s="18"/>
    </row>
    <row r="262" spans="17:38" ht="15.75" x14ac:dyDescent="0.25">
      <c r="Q262" s="12">
        <v>43505</v>
      </c>
      <c r="R262" s="11" t="s">
        <v>13</v>
      </c>
      <c r="S262" s="16"/>
      <c r="T262" s="17"/>
      <c r="U262" s="17"/>
      <c r="V262" s="18"/>
      <c r="W262" s="16"/>
      <c r="X262" s="17"/>
      <c r="Y262" s="17"/>
      <c r="Z262" s="18"/>
      <c r="AA262" s="16"/>
      <c r="AB262" s="17"/>
      <c r="AC262" s="17"/>
      <c r="AD262" s="18"/>
      <c r="AE262" s="16"/>
      <c r="AF262" s="17"/>
      <c r="AG262" s="17"/>
      <c r="AH262" s="18"/>
      <c r="AI262" s="16"/>
      <c r="AJ262" s="17"/>
      <c r="AK262" s="17"/>
      <c r="AL262" s="18"/>
    </row>
    <row r="263" spans="17:38" ht="15.75" x14ac:dyDescent="0.25">
      <c r="Q263" s="12">
        <v>43506</v>
      </c>
      <c r="R263" s="11" t="s">
        <v>14</v>
      </c>
      <c r="S263" s="16"/>
      <c r="T263" s="17"/>
      <c r="U263" s="17"/>
      <c r="V263" s="18"/>
      <c r="W263" s="16"/>
      <c r="X263" s="17"/>
      <c r="Y263" s="17"/>
      <c r="Z263" s="18"/>
      <c r="AA263" s="19"/>
      <c r="AB263" s="20"/>
      <c r="AC263" s="20"/>
      <c r="AD263" s="21"/>
      <c r="AE263" s="16"/>
      <c r="AF263" s="17"/>
      <c r="AG263" s="17"/>
      <c r="AH263" s="18"/>
      <c r="AI263" s="16"/>
      <c r="AJ263" s="17"/>
      <c r="AK263" s="17"/>
      <c r="AL263" s="18"/>
    </row>
    <row r="264" spans="17:38" ht="15.75" x14ac:dyDescent="0.25">
      <c r="Q264" s="12">
        <v>43507</v>
      </c>
      <c r="R264" s="11" t="s">
        <v>15</v>
      </c>
      <c r="S264" s="16"/>
      <c r="T264" s="17"/>
      <c r="U264" s="17"/>
      <c r="V264" s="18"/>
      <c r="W264" s="19">
        <v>10.25</v>
      </c>
      <c r="X264" s="20"/>
      <c r="Y264" s="20"/>
      <c r="Z264" s="21"/>
      <c r="AA264" s="19"/>
      <c r="AB264" s="20"/>
      <c r="AC264" s="20"/>
      <c r="AD264" s="21"/>
      <c r="AE264" s="16"/>
      <c r="AF264" s="17"/>
      <c r="AG264" s="17"/>
      <c r="AH264" s="18"/>
      <c r="AI264" s="16"/>
      <c r="AJ264" s="17"/>
      <c r="AK264" s="17"/>
      <c r="AL264" s="18"/>
    </row>
    <row r="265" spans="17:38" ht="15.75" x14ac:dyDescent="0.25">
      <c r="Q265" s="12">
        <v>43508</v>
      </c>
      <c r="R265" s="11" t="s">
        <v>16</v>
      </c>
      <c r="S265" s="16"/>
      <c r="T265" s="17"/>
      <c r="U265" s="17"/>
      <c r="V265" s="18"/>
      <c r="W265" s="16"/>
      <c r="X265" s="17"/>
      <c r="Y265" s="17"/>
      <c r="Z265" s="18"/>
      <c r="AA265" s="16"/>
      <c r="AB265" s="17"/>
      <c r="AC265" s="17"/>
      <c r="AD265" s="18"/>
      <c r="AE265" s="16"/>
      <c r="AF265" s="17"/>
      <c r="AG265" s="17"/>
      <c r="AH265" s="18"/>
      <c r="AI265" s="16"/>
      <c r="AJ265" s="17"/>
      <c r="AK265" s="17"/>
      <c r="AL265" s="18"/>
    </row>
    <row r="266" spans="17:38" ht="15.75" x14ac:dyDescent="0.25">
      <c r="Q266" s="12">
        <v>43509</v>
      </c>
      <c r="R266" s="11" t="s">
        <v>17</v>
      </c>
      <c r="S266" s="16">
        <v>10.25</v>
      </c>
      <c r="T266" s="17"/>
      <c r="U266" s="17"/>
      <c r="V266" s="18"/>
      <c r="W266" s="16">
        <v>10.25</v>
      </c>
      <c r="X266" s="17"/>
      <c r="Y266" s="17"/>
      <c r="Z266" s="18"/>
      <c r="AA266" s="16"/>
      <c r="AB266" s="17"/>
      <c r="AC266" s="17"/>
      <c r="AD266" s="18"/>
      <c r="AE266" s="16">
        <v>10.25</v>
      </c>
      <c r="AF266" s="17"/>
      <c r="AG266" s="17"/>
      <c r="AH266" s="18"/>
      <c r="AI266" s="16">
        <v>10.25</v>
      </c>
      <c r="AJ266" s="17"/>
      <c r="AK266" s="17"/>
      <c r="AL266" s="18"/>
    </row>
    <row r="267" spans="17:38" ht="15.75" x14ac:dyDescent="0.25">
      <c r="Q267" s="12">
        <v>43510</v>
      </c>
      <c r="R267" s="11" t="s">
        <v>18</v>
      </c>
      <c r="S267" s="16"/>
      <c r="T267" s="17"/>
      <c r="U267" s="17"/>
      <c r="V267" s="18"/>
      <c r="W267" s="16"/>
      <c r="X267" s="17"/>
      <c r="Y267" s="17"/>
      <c r="Z267" s="18"/>
      <c r="AA267" s="16"/>
      <c r="AB267" s="17"/>
      <c r="AC267" s="17"/>
      <c r="AD267" s="18"/>
      <c r="AE267" s="16"/>
      <c r="AF267" s="17"/>
      <c r="AG267" s="17"/>
      <c r="AH267" s="18"/>
      <c r="AI267" s="16"/>
      <c r="AJ267" s="17"/>
      <c r="AK267" s="17"/>
      <c r="AL267" s="18"/>
    </row>
    <row r="268" spans="17:38" ht="15.75" x14ac:dyDescent="0.25">
      <c r="Q268" s="12">
        <v>43511</v>
      </c>
      <c r="R268" s="11" t="s">
        <v>12</v>
      </c>
      <c r="S268" s="16"/>
      <c r="T268" s="17"/>
      <c r="U268" s="17"/>
      <c r="V268" s="18"/>
      <c r="W268" s="16">
        <v>7</v>
      </c>
      <c r="X268" s="17"/>
      <c r="Y268" s="17"/>
      <c r="Z268" s="18"/>
      <c r="AA268" s="16"/>
      <c r="AB268" s="17"/>
      <c r="AC268" s="17"/>
      <c r="AD268" s="18"/>
      <c r="AE268" s="16"/>
      <c r="AF268" s="17"/>
      <c r="AG268" s="17"/>
      <c r="AH268" s="18"/>
      <c r="AI268" s="16"/>
      <c r="AJ268" s="17"/>
      <c r="AK268" s="17"/>
      <c r="AL268" s="18"/>
    </row>
    <row r="269" spans="17:38" ht="15.75" x14ac:dyDescent="0.25">
      <c r="Q269" s="12">
        <v>43512</v>
      </c>
      <c r="R269" s="11" t="s">
        <v>13</v>
      </c>
      <c r="S269" s="16"/>
      <c r="T269" s="17"/>
      <c r="U269" s="17"/>
      <c r="V269" s="18"/>
      <c r="W269" s="16">
        <v>10.25</v>
      </c>
      <c r="X269" s="17"/>
      <c r="Y269" s="17"/>
      <c r="Z269" s="18"/>
      <c r="AA269" s="16"/>
      <c r="AB269" s="17"/>
      <c r="AC269" s="17"/>
      <c r="AD269" s="18"/>
      <c r="AE269" s="16"/>
      <c r="AF269" s="17"/>
      <c r="AG269" s="17"/>
      <c r="AH269" s="18"/>
      <c r="AI269" s="16"/>
      <c r="AJ269" s="17"/>
      <c r="AK269" s="17"/>
      <c r="AL269" s="18"/>
    </row>
    <row r="270" spans="17:38" ht="15.75" x14ac:dyDescent="0.25">
      <c r="Q270" s="12">
        <v>43513</v>
      </c>
      <c r="R270" s="11" t="s">
        <v>14</v>
      </c>
      <c r="S270" s="16"/>
      <c r="T270" s="17"/>
      <c r="U270" s="17"/>
      <c r="V270" s="18"/>
      <c r="W270" s="16"/>
      <c r="X270" s="17"/>
      <c r="Y270" s="17"/>
      <c r="Z270" s="18"/>
      <c r="AA270" s="19">
        <v>10.25</v>
      </c>
      <c r="AB270" s="20"/>
      <c r="AC270" s="20"/>
      <c r="AD270" s="21"/>
      <c r="AE270" s="16"/>
      <c r="AF270" s="17"/>
      <c r="AG270" s="17"/>
      <c r="AH270" s="18"/>
      <c r="AI270" s="16"/>
      <c r="AJ270" s="17"/>
      <c r="AK270" s="17"/>
      <c r="AL270" s="18"/>
    </row>
    <row r="271" spans="17:38" ht="15.75" x14ac:dyDescent="0.25">
      <c r="Q271" s="12">
        <v>43514</v>
      </c>
      <c r="R271" s="11" t="s">
        <v>15</v>
      </c>
      <c r="S271" s="16"/>
      <c r="T271" s="17"/>
      <c r="U271" s="17"/>
      <c r="V271" s="18"/>
      <c r="W271" s="19">
        <v>10.25</v>
      </c>
      <c r="X271" s="20"/>
      <c r="Y271" s="20"/>
      <c r="Z271" s="21"/>
      <c r="AA271" s="19"/>
      <c r="AB271" s="20"/>
      <c r="AC271" s="20"/>
      <c r="AD271" s="21"/>
      <c r="AE271" s="16"/>
      <c r="AF271" s="17"/>
      <c r="AG271" s="17"/>
      <c r="AH271" s="18"/>
      <c r="AI271" s="16"/>
      <c r="AJ271" s="17"/>
      <c r="AK271" s="17"/>
      <c r="AL271" s="18"/>
    </row>
    <row r="272" spans="17:38" ht="15.75" x14ac:dyDescent="0.25">
      <c r="Q272" s="12">
        <v>43515</v>
      </c>
      <c r="R272" s="11" t="s">
        <v>16</v>
      </c>
      <c r="S272" s="16"/>
      <c r="T272" s="17"/>
      <c r="U272" s="17"/>
      <c r="V272" s="18"/>
      <c r="W272" s="16"/>
      <c r="X272" s="17"/>
      <c r="Y272" s="17"/>
      <c r="Z272" s="18"/>
      <c r="AA272" s="16"/>
      <c r="AB272" s="17"/>
      <c r="AC272" s="17"/>
      <c r="AD272" s="18"/>
      <c r="AE272" s="16"/>
      <c r="AF272" s="17"/>
      <c r="AG272" s="17"/>
      <c r="AH272" s="18"/>
      <c r="AI272" s="16"/>
      <c r="AJ272" s="17"/>
      <c r="AK272" s="17"/>
      <c r="AL272" s="18"/>
    </row>
    <row r="273" spans="17:38" ht="15.75" x14ac:dyDescent="0.25">
      <c r="Q273" s="12">
        <v>43516</v>
      </c>
      <c r="R273" s="11" t="s">
        <v>17</v>
      </c>
      <c r="S273" s="16">
        <v>10.25</v>
      </c>
      <c r="T273" s="17"/>
      <c r="U273" s="17"/>
      <c r="V273" s="18"/>
      <c r="W273" s="16">
        <v>10.25</v>
      </c>
      <c r="X273" s="17"/>
      <c r="Y273" s="17"/>
      <c r="Z273" s="18"/>
      <c r="AA273" s="16"/>
      <c r="AB273" s="17"/>
      <c r="AC273" s="17"/>
      <c r="AD273" s="18"/>
      <c r="AE273" s="16">
        <v>10.25</v>
      </c>
      <c r="AF273" s="17"/>
      <c r="AG273" s="17"/>
      <c r="AH273" s="18"/>
      <c r="AI273" s="16">
        <v>10.25</v>
      </c>
      <c r="AJ273" s="17"/>
      <c r="AK273" s="17"/>
      <c r="AL273" s="18"/>
    </row>
    <row r="274" spans="17:38" ht="15.75" x14ac:dyDescent="0.25">
      <c r="Q274" s="12">
        <v>43517</v>
      </c>
      <c r="R274" s="11" t="s">
        <v>18</v>
      </c>
      <c r="S274" s="16"/>
      <c r="T274" s="17"/>
      <c r="U274" s="17"/>
      <c r="V274" s="18"/>
      <c r="W274" s="16"/>
      <c r="X274" s="17"/>
      <c r="Y274" s="17"/>
      <c r="Z274" s="18"/>
      <c r="AA274" s="16"/>
      <c r="AB274" s="17"/>
      <c r="AC274" s="17"/>
      <c r="AD274" s="18"/>
      <c r="AE274" s="16"/>
      <c r="AF274" s="17"/>
      <c r="AG274" s="17"/>
      <c r="AH274" s="18"/>
      <c r="AI274" s="16"/>
      <c r="AJ274" s="17"/>
      <c r="AK274" s="17"/>
      <c r="AL274" s="18"/>
    </row>
    <row r="275" spans="17:38" ht="15.75" x14ac:dyDescent="0.25">
      <c r="Q275" s="12">
        <v>43518</v>
      </c>
      <c r="R275" s="11" t="s">
        <v>12</v>
      </c>
      <c r="S275" s="16"/>
      <c r="T275" s="17"/>
      <c r="U275" s="17"/>
      <c r="V275" s="18"/>
      <c r="W275" s="16">
        <v>7</v>
      </c>
      <c r="X275" s="17"/>
      <c r="Y275" s="17"/>
      <c r="Z275" s="18"/>
      <c r="AA275" s="16"/>
      <c r="AB275" s="17"/>
      <c r="AC275" s="17"/>
      <c r="AD275" s="18"/>
      <c r="AE275" s="16"/>
      <c r="AF275" s="17"/>
      <c r="AG275" s="17"/>
      <c r="AH275" s="18"/>
      <c r="AI275" s="16"/>
      <c r="AJ275" s="17"/>
      <c r="AK275" s="17"/>
      <c r="AL275" s="18"/>
    </row>
    <row r="276" spans="17:38" ht="15.75" x14ac:dyDescent="0.25">
      <c r="Q276" s="12">
        <v>43519</v>
      </c>
      <c r="R276" s="11" t="s">
        <v>13</v>
      </c>
      <c r="S276" s="16"/>
      <c r="T276" s="17"/>
      <c r="U276" s="17"/>
      <c r="V276" s="18"/>
      <c r="W276" s="16">
        <v>10.25</v>
      </c>
      <c r="X276" s="17"/>
      <c r="Y276" s="17"/>
      <c r="Z276" s="18"/>
      <c r="AA276" s="16"/>
      <c r="AB276" s="17"/>
      <c r="AC276" s="17"/>
      <c r="AD276" s="18"/>
      <c r="AE276" s="16"/>
      <c r="AF276" s="17"/>
      <c r="AG276" s="17"/>
      <c r="AH276" s="18"/>
      <c r="AI276" s="16"/>
      <c r="AJ276" s="17"/>
      <c r="AK276" s="17"/>
      <c r="AL276" s="18"/>
    </row>
    <row r="277" spans="17:38" ht="15.75" x14ac:dyDescent="0.25">
      <c r="Q277" s="12">
        <v>43520</v>
      </c>
      <c r="R277" s="11" t="s">
        <v>14</v>
      </c>
      <c r="S277" s="16"/>
      <c r="T277" s="17"/>
      <c r="U277" s="17"/>
      <c r="V277" s="18"/>
      <c r="W277" s="16"/>
      <c r="X277" s="17"/>
      <c r="Y277" s="17"/>
      <c r="Z277" s="18"/>
      <c r="AA277" s="19"/>
      <c r="AB277" s="20"/>
      <c r="AC277" s="20"/>
      <c r="AD277" s="21"/>
      <c r="AE277" s="16"/>
      <c r="AF277" s="17"/>
      <c r="AG277" s="17"/>
      <c r="AH277" s="18"/>
      <c r="AI277" s="16"/>
      <c r="AJ277" s="17"/>
      <c r="AK277" s="17"/>
      <c r="AL277" s="18"/>
    </row>
    <row r="278" spans="17:38" ht="15.75" x14ac:dyDescent="0.25">
      <c r="Q278" s="12">
        <v>43521</v>
      </c>
      <c r="R278" s="11" t="s">
        <v>15</v>
      </c>
      <c r="S278" s="16"/>
      <c r="T278" s="17"/>
      <c r="U278" s="17"/>
      <c r="V278" s="18"/>
      <c r="W278" s="19">
        <v>10.25</v>
      </c>
      <c r="X278" s="20"/>
      <c r="Y278" s="20"/>
      <c r="Z278" s="21"/>
      <c r="AA278" s="19"/>
      <c r="AB278" s="20"/>
      <c r="AC278" s="20"/>
      <c r="AD278" s="21"/>
      <c r="AE278" s="16"/>
      <c r="AF278" s="17"/>
      <c r="AG278" s="17"/>
      <c r="AH278" s="18"/>
      <c r="AI278" s="16"/>
      <c r="AJ278" s="17"/>
      <c r="AK278" s="17"/>
      <c r="AL278" s="18"/>
    </row>
    <row r="279" spans="17:38" ht="15.75" x14ac:dyDescent="0.25">
      <c r="Q279" s="12">
        <v>43522</v>
      </c>
      <c r="R279" s="11" t="s">
        <v>16</v>
      </c>
      <c r="S279" s="16"/>
      <c r="T279" s="17"/>
      <c r="U279" s="17"/>
      <c r="V279" s="18"/>
      <c r="W279" s="16"/>
      <c r="X279" s="17"/>
      <c r="Y279" s="17"/>
      <c r="Z279" s="18"/>
      <c r="AA279" s="16"/>
      <c r="AB279" s="17"/>
      <c r="AC279" s="17"/>
      <c r="AD279" s="18"/>
      <c r="AE279" s="16"/>
      <c r="AF279" s="17"/>
      <c r="AG279" s="17"/>
      <c r="AH279" s="18"/>
      <c r="AI279" s="16"/>
      <c r="AJ279" s="17"/>
      <c r="AK279" s="17"/>
      <c r="AL279" s="18"/>
    </row>
    <row r="280" spans="17:38" ht="15.75" x14ac:dyDescent="0.25">
      <c r="Q280" s="12">
        <v>43523</v>
      </c>
      <c r="R280" s="11" t="s">
        <v>17</v>
      </c>
      <c r="S280" s="16">
        <v>10.25</v>
      </c>
      <c r="T280" s="17"/>
      <c r="U280" s="17"/>
      <c r="V280" s="18"/>
      <c r="W280" s="16">
        <v>10.25</v>
      </c>
      <c r="X280" s="17"/>
      <c r="Y280" s="17"/>
      <c r="Z280" s="18"/>
      <c r="AA280" s="16"/>
      <c r="AB280" s="17"/>
      <c r="AC280" s="17"/>
      <c r="AD280" s="18"/>
      <c r="AE280" s="16">
        <v>10.25</v>
      </c>
      <c r="AF280" s="17"/>
      <c r="AG280" s="17"/>
      <c r="AH280" s="18"/>
      <c r="AI280" s="16">
        <v>10.25</v>
      </c>
      <c r="AJ280" s="17"/>
      <c r="AK280" s="17"/>
      <c r="AL280" s="18"/>
    </row>
    <row r="281" spans="17:38" ht="15.75" x14ac:dyDescent="0.25">
      <c r="Q281" s="12">
        <v>43524</v>
      </c>
      <c r="R281" s="11" t="s">
        <v>18</v>
      </c>
      <c r="S281" s="16"/>
      <c r="T281" s="17"/>
      <c r="U281" s="17"/>
      <c r="V281" s="18"/>
      <c r="W281" s="16"/>
      <c r="X281" s="17"/>
      <c r="Y281" s="17"/>
      <c r="Z281" s="18"/>
      <c r="AA281" s="16"/>
      <c r="AB281" s="17"/>
      <c r="AC281" s="17"/>
      <c r="AD281" s="18"/>
      <c r="AE281" s="16"/>
      <c r="AF281" s="17"/>
      <c r="AG281" s="17"/>
      <c r="AH281" s="18"/>
      <c r="AI281" s="16"/>
      <c r="AJ281" s="17"/>
      <c r="AK281" s="17"/>
      <c r="AL281" s="18"/>
    </row>
    <row r="282" spans="17:38" ht="15.75" x14ac:dyDescent="0.25">
      <c r="Q282" s="12">
        <v>43525</v>
      </c>
      <c r="R282" s="11" t="s">
        <v>12</v>
      </c>
      <c r="S282" s="16"/>
      <c r="T282" s="17"/>
      <c r="U282" s="17"/>
      <c r="V282" s="18"/>
      <c r="W282" s="16">
        <v>7</v>
      </c>
      <c r="X282" s="17"/>
      <c r="Y282" s="17"/>
      <c r="Z282" s="18"/>
      <c r="AA282" s="16"/>
      <c r="AB282" s="17"/>
      <c r="AC282" s="17"/>
      <c r="AD282" s="18"/>
      <c r="AE282" s="16"/>
      <c r="AF282" s="17"/>
      <c r="AG282" s="17"/>
      <c r="AH282" s="18"/>
      <c r="AI282" s="16"/>
      <c r="AJ282" s="17"/>
      <c r="AK282" s="17"/>
      <c r="AL282" s="18"/>
    </row>
    <row r="283" spans="17:38" ht="15.75" x14ac:dyDescent="0.25">
      <c r="Q283" s="12">
        <v>43526</v>
      </c>
      <c r="R283" s="11" t="s">
        <v>13</v>
      </c>
      <c r="S283" s="16"/>
      <c r="T283" s="17"/>
      <c r="U283" s="17"/>
      <c r="V283" s="18"/>
      <c r="W283" s="16">
        <v>10.25</v>
      </c>
      <c r="X283" s="17"/>
      <c r="Y283" s="17"/>
      <c r="Z283" s="18"/>
      <c r="AA283" s="16"/>
      <c r="AB283" s="17"/>
      <c r="AC283" s="17"/>
      <c r="AD283" s="18"/>
      <c r="AE283" s="16"/>
      <c r="AF283" s="17"/>
      <c r="AG283" s="17"/>
      <c r="AH283" s="18"/>
      <c r="AI283" s="16"/>
      <c r="AJ283" s="17"/>
      <c r="AK283" s="17"/>
      <c r="AL283" s="18"/>
    </row>
    <row r="284" spans="17:38" ht="15.75" x14ac:dyDescent="0.25">
      <c r="Q284" s="12">
        <v>43527</v>
      </c>
      <c r="R284" s="11" t="s">
        <v>14</v>
      </c>
      <c r="S284" s="16"/>
      <c r="T284" s="17"/>
      <c r="U284" s="17"/>
      <c r="V284" s="18"/>
      <c r="W284" s="16"/>
      <c r="X284" s="17"/>
      <c r="Y284" s="17"/>
      <c r="Z284" s="18"/>
      <c r="AA284" s="19">
        <v>10.25</v>
      </c>
      <c r="AB284" s="20"/>
      <c r="AC284" s="20"/>
      <c r="AD284" s="21"/>
      <c r="AE284" s="16"/>
      <c r="AF284" s="17"/>
      <c r="AG284" s="17"/>
      <c r="AH284" s="18"/>
      <c r="AI284" s="16"/>
      <c r="AJ284" s="17"/>
      <c r="AK284" s="17"/>
      <c r="AL284" s="18"/>
    </row>
    <row r="285" spans="17:38" ht="15.75" x14ac:dyDescent="0.25">
      <c r="Q285" s="12">
        <v>43528</v>
      </c>
      <c r="R285" s="11" t="s">
        <v>15</v>
      </c>
      <c r="S285" s="16"/>
      <c r="T285" s="17"/>
      <c r="U285" s="17"/>
      <c r="V285" s="18"/>
      <c r="W285" s="19">
        <v>10.25</v>
      </c>
      <c r="X285" s="20"/>
      <c r="Y285" s="20"/>
      <c r="Z285" s="21"/>
      <c r="AA285" s="16"/>
      <c r="AB285" s="17"/>
      <c r="AC285" s="17"/>
      <c r="AD285" s="18"/>
      <c r="AE285" s="16"/>
      <c r="AF285" s="17"/>
      <c r="AG285" s="17"/>
      <c r="AH285" s="18"/>
      <c r="AI285" s="16"/>
      <c r="AJ285" s="17"/>
      <c r="AK285" s="17"/>
      <c r="AL285" s="18"/>
    </row>
    <row r="286" spans="17:38" ht="15.75" x14ac:dyDescent="0.25">
      <c r="Q286" s="12">
        <v>43529</v>
      </c>
      <c r="R286" s="11" t="s">
        <v>16</v>
      </c>
      <c r="S286" s="16"/>
      <c r="T286" s="17"/>
      <c r="U286" s="17"/>
      <c r="V286" s="18"/>
      <c r="W286" s="16"/>
      <c r="X286" s="17"/>
      <c r="Y286" s="17"/>
      <c r="Z286" s="18"/>
      <c r="AA286" s="16"/>
      <c r="AB286" s="17"/>
      <c r="AC286" s="17"/>
      <c r="AD286" s="18"/>
      <c r="AE286" s="16"/>
      <c r="AF286" s="17"/>
      <c r="AG286" s="17"/>
      <c r="AH286" s="18"/>
      <c r="AI286" s="16"/>
      <c r="AJ286" s="17"/>
      <c r="AK286" s="17"/>
      <c r="AL286" s="18"/>
    </row>
    <row r="287" spans="17:38" ht="15.75" x14ac:dyDescent="0.25">
      <c r="Q287" s="12">
        <v>43530</v>
      </c>
      <c r="R287" s="11" t="s">
        <v>17</v>
      </c>
      <c r="S287" s="16">
        <v>10.25</v>
      </c>
      <c r="T287" s="17"/>
      <c r="U287" s="17"/>
      <c r="V287" s="18"/>
      <c r="W287" s="16">
        <v>10.25</v>
      </c>
      <c r="X287" s="17"/>
      <c r="Y287" s="17"/>
      <c r="Z287" s="18"/>
      <c r="AA287" s="16"/>
      <c r="AB287" s="17"/>
      <c r="AC287" s="17"/>
      <c r="AD287" s="18"/>
      <c r="AE287" s="16">
        <v>10.25</v>
      </c>
      <c r="AF287" s="17"/>
      <c r="AG287" s="17"/>
      <c r="AH287" s="18"/>
      <c r="AI287" s="16">
        <v>10.25</v>
      </c>
      <c r="AJ287" s="17"/>
      <c r="AK287" s="17"/>
      <c r="AL287" s="18"/>
    </row>
    <row r="288" spans="17:38" ht="15.75" x14ac:dyDescent="0.25">
      <c r="Q288" s="12">
        <v>43531</v>
      </c>
      <c r="R288" s="11" t="s">
        <v>18</v>
      </c>
      <c r="S288" s="16"/>
      <c r="T288" s="17"/>
      <c r="U288" s="17"/>
      <c r="V288" s="18"/>
      <c r="W288" s="16"/>
      <c r="X288" s="17"/>
      <c r="Y288" s="17"/>
      <c r="Z288" s="18"/>
      <c r="AA288" s="16"/>
      <c r="AB288" s="17"/>
      <c r="AC288" s="17"/>
      <c r="AD288" s="18"/>
      <c r="AE288" s="16"/>
      <c r="AF288" s="17"/>
      <c r="AG288" s="17"/>
      <c r="AH288" s="18"/>
      <c r="AI288" s="16"/>
      <c r="AJ288" s="17"/>
      <c r="AK288" s="17"/>
      <c r="AL288" s="18"/>
    </row>
    <row r="289" spans="17:38" ht="15.75" x14ac:dyDescent="0.25">
      <c r="Q289" s="12">
        <v>43532</v>
      </c>
      <c r="R289" s="11" t="s">
        <v>12</v>
      </c>
      <c r="S289" s="16"/>
      <c r="T289" s="17"/>
      <c r="U289" s="17"/>
      <c r="V289" s="18"/>
      <c r="W289" s="16">
        <v>7</v>
      </c>
      <c r="X289" s="17"/>
      <c r="Y289" s="17"/>
      <c r="Z289" s="18"/>
      <c r="AA289" s="16"/>
      <c r="AB289" s="17"/>
      <c r="AC289" s="17"/>
      <c r="AD289" s="18"/>
      <c r="AE289" s="16"/>
      <c r="AF289" s="17"/>
      <c r="AG289" s="17"/>
      <c r="AH289" s="18"/>
      <c r="AI289" s="16"/>
      <c r="AJ289" s="17"/>
      <c r="AK289" s="17"/>
      <c r="AL289" s="18"/>
    </row>
    <row r="290" spans="17:38" ht="15.75" x14ac:dyDescent="0.25">
      <c r="Q290" s="12">
        <v>43533</v>
      </c>
      <c r="R290" s="11" t="s">
        <v>13</v>
      </c>
      <c r="S290" s="16"/>
      <c r="T290" s="17"/>
      <c r="U290" s="17"/>
      <c r="V290" s="18"/>
      <c r="W290" s="16">
        <v>10.25</v>
      </c>
      <c r="X290" s="17"/>
      <c r="Y290" s="17"/>
      <c r="Z290" s="18"/>
      <c r="AA290" s="16"/>
      <c r="AB290" s="17"/>
      <c r="AC290" s="17"/>
      <c r="AD290" s="18"/>
      <c r="AE290" s="16"/>
      <c r="AF290" s="17"/>
      <c r="AG290" s="17"/>
      <c r="AH290" s="18"/>
      <c r="AI290" s="16"/>
      <c r="AJ290" s="17"/>
      <c r="AK290" s="17"/>
      <c r="AL290" s="18"/>
    </row>
    <row r="291" spans="17:38" ht="15.75" x14ac:dyDescent="0.25">
      <c r="Q291" s="12">
        <v>43534</v>
      </c>
      <c r="R291" s="11" t="s">
        <v>14</v>
      </c>
      <c r="S291" s="16"/>
      <c r="T291" s="17"/>
      <c r="U291" s="17"/>
      <c r="V291" s="18"/>
      <c r="W291" s="16"/>
      <c r="X291" s="17"/>
      <c r="Y291" s="17"/>
      <c r="Z291" s="18"/>
      <c r="AA291" s="19"/>
      <c r="AB291" s="20"/>
      <c r="AC291" s="20"/>
      <c r="AD291" s="21"/>
      <c r="AE291" s="16"/>
      <c r="AF291" s="17"/>
      <c r="AG291" s="17"/>
      <c r="AH291" s="18"/>
      <c r="AI291" s="16"/>
      <c r="AJ291" s="17"/>
      <c r="AK291" s="17"/>
      <c r="AL291" s="18"/>
    </row>
    <row r="292" spans="17:38" ht="15.75" x14ac:dyDescent="0.25">
      <c r="Q292" s="12">
        <v>43535</v>
      </c>
      <c r="R292" s="11" t="s">
        <v>15</v>
      </c>
      <c r="S292" s="16"/>
      <c r="T292" s="17"/>
      <c r="U292" s="17"/>
      <c r="V292" s="18"/>
      <c r="W292" s="19">
        <v>10.25</v>
      </c>
      <c r="X292" s="20"/>
      <c r="Y292" s="20"/>
      <c r="Z292" s="21"/>
      <c r="AA292" s="16"/>
      <c r="AB292" s="17"/>
      <c r="AC292" s="17"/>
      <c r="AD292" s="18"/>
      <c r="AE292" s="16"/>
      <c r="AF292" s="17"/>
      <c r="AG292" s="17"/>
      <c r="AH292" s="18"/>
      <c r="AI292" s="16"/>
      <c r="AJ292" s="17"/>
      <c r="AK292" s="17"/>
      <c r="AL292" s="18"/>
    </row>
    <row r="293" spans="17:38" ht="15.75" x14ac:dyDescent="0.25">
      <c r="Q293" s="10">
        <v>43536</v>
      </c>
      <c r="R293" s="11" t="s">
        <v>16</v>
      </c>
      <c r="S293" s="16"/>
      <c r="T293" s="17"/>
      <c r="U293" s="17"/>
      <c r="V293" s="18"/>
      <c r="W293" s="16"/>
      <c r="X293" s="17"/>
      <c r="Y293" s="17"/>
      <c r="Z293" s="18"/>
      <c r="AA293" s="16"/>
      <c r="AB293" s="17"/>
      <c r="AC293" s="17"/>
      <c r="AD293" s="18"/>
      <c r="AE293" s="16"/>
      <c r="AF293" s="17"/>
      <c r="AG293" s="17"/>
      <c r="AH293" s="18"/>
      <c r="AI293" s="16"/>
      <c r="AJ293" s="17"/>
      <c r="AK293" s="17"/>
      <c r="AL293" s="18"/>
    </row>
    <row r="294" spans="17:38" ht="15.75" x14ac:dyDescent="0.25">
      <c r="Q294" s="12">
        <v>43537</v>
      </c>
      <c r="R294" s="11" t="s">
        <v>17</v>
      </c>
      <c r="S294" s="16">
        <v>10.25</v>
      </c>
      <c r="T294" s="17"/>
      <c r="U294" s="17"/>
      <c r="V294" s="18"/>
      <c r="W294" s="16">
        <v>10.25</v>
      </c>
      <c r="X294" s="17"/>
      <c r="Y294" s="17"/>
      <c r="Z294" s="18"/>
      <c r="AA294" s="16"/>
      <c r="AB294" s="17"/>
      <c r="AC294" s="17"/>
      <c r="AD294" s="18"/>
      <c r="AE294" s="16">
        <v>10.25</v>
      </c>
      <c r="AF294" s="17"/>
      <c r="AG294" s="17"/>
      <c r="AH294" s="18"/>
      <c r="AI294" s="16">
        <v>10.25</v>
      </c>
      <c r="AJ294" s="17"/>
      <c r="AK294" s="17"/>
      <c r="AL294" s="18"/>
    </row>
    <row r="295" spans="17:38" ht="15.75" x14ac:dyDescent="0.25">
      <c r="Q295" s="12">
        <v>43538</v>
      </c>
      <c r="R295" s="11" t="s">
        <v>18</v>
      </c>
      <c r="S295" s="16"/>
      <c r="T295" s="17"/>
      <c r="U295" s="17"/>
      <c r="V295" s="18"/>
      <c r="W295" s="16"/>
      <c r="X295" s="17"/>
      <c r="Y295" s="17"/>
      <c r="Z295" s="18"/>
      <c r="AA295" s="16"/>
      <c r="AB295" s="17"/>
      <c r="AC295" s="17"/>
      <c r="AD295" s="18"/>
      <c r="AE295" s="16"/>
      <c r="AF295" s="17"/>
      <c r="AG295" s="17"/>
      <c r="AH295" s="18"/>
      <c r="AI295" s="16"/>
      <c r="AJ295" s="17"/>
      <c r="AK295" s="17"/>
      <c r="AL295" s="18"/>
    </row>
    <row r="296" spans="17:38" ht="15.75" x14ac:dyDescent="0.25">
      <c r="Q296" s="12">
        <v>43539</v>
      </c>
      <c r="R296" s="11" t="s">
        <v>12</v>
      </c>
      <c r="S296" s="16"/>
      <c r="T296" s="17"/>
      <c r="U296" s="17"/>
      <c r="V296" s="18"/>
      <c r="W296" s="16">
        <v>7</v>
      </c>
      <c r="X296" s="17"/>
      <c r="Y296" s="17"/>
      <c r="Z296" s="18"/>
      <c r="AA296" s="16"/>
      <c r="AB296" s="17"/>
      <c r="AC296" s="17"/>
      <c r="AD296" s="18"/>
      <c r="AE296" s="16"/>
      <c r="AF296" s="17"/>
      <c r="AG296" s="17"/>
      <c r="AH296" s="18"/>
      <c r="AI296" s="16"/>
      <c r="AJ296" s="17"/>
      <c r="AK296" s="17"/>
      <c r="AL296" s="18"/>
    </row>
    <row r="297" spans="17:38" ht="15.75" x14ac:dyDescent="0.25">
      <c r="Q297" s="12">
        <v>43540</v>
      </c>
      <c r="R297" s="11" t="s">
        <v>13</v>
      </c>
      <c r="S297" s="16"/>
      <c r="T297" s="17"/>
      <c r="U297" s="17"/>
      <c r="V297" s="18"/>
      <c r="W297" s="16">
        <v>10.25</v>
      </c>
      <c r="X297" s="17"/>
      <c r="Y297" s="17"/>
      <c r="Z297" s="18"/>
      <c r="AA297" s="16"/>
      <c r="AB297" s="17"/>
      <c r="AC297" s="17"/>
      <c r="AD297" s="18"/>
      <c r="AE297" s="16"/>
      <c r="AF297" s="17"/>
      <c r="AG297" s="17"/>
      <c r="AH297" s="18"/>
      <c r="AI297" s="16"/>
      <c r="AJ297" s="17"/>
      <c r="AK297" s="17"/>
      <c r="AL297" s="18"/>
    </row>
    <row r="298" spans="17:38" ht="15.75" x14ac:dyDescent="0.25">
      <c r="Q298" s="12">
        <v>43541</v>
      </c>
      <c r="R298" s="11" t="s">
        <v>14</v>
      </c>
      <c r="S298" s="16"/>
      <c r="T298" s="17"/>
      <c r="U298" s="17"/>
      <c r="V298" s="18"/>
      <c r="W298" s="16"/>
      <c r="X298" s="17"/>
      <c r="Y298" s="17"/>
      <c r="Z298" s="18"/>
      <c r="AA298" s="19">
        <v>10.25</v>
      </c>
      <c r="AB298" s="20"/>
      <c r="AC298" s="20"/>
      <c r="AD298" s="21"/>
      <c r="AE298" s="16"/>
      <c r="AF298" s="17"/>
      <c r="AG298" s="17"/>
      <c r="AH298" s="18"/>
      <c r="AI298" s="16"/>
      <c r="AJ298" s="17"/>
      <c r="AK298" s="17"/>
      <c r="AL298" s="18"/>
    </row>
    <row r="299" spans="17:38" ht="15.75" x14ac:dyDescent="0.25">
      <c r="Q299" s="12">
        <v>43542</v>
      </c>
      <c r="R299" s="11" t="s">
        <v>15</v>
      </c>
      <c r="S299" s="16"/>
      <c r="T299" s="17"/>
      <c r="U299" s="17"/>
      <c r="V299" s="18"/>
      <c r="W299" s="19">
        <v>10.25</v>
      </c>
      <c r="X299" s="20"/>
      <c r="Y299" s="20"/>
      <c r="Z299" s="21"/>
      <c r="AA299" s="16"/>
      <c r="AB299" s="17"/>
      <c r="AC299" s="17"/>
      <c r="AD299" s="18"/>
      <c r="AE299" s="16"/>
      <c r="AF299" s="17"/>
      <c r="AG299" s="17"/>
      <c r="AH299" s="18"/>
      <c r="AI299" s="16"/>
      <c r="AJ299" s="17"/>
      <c r="AK299" s="17"/>
      <c r="AL299" s="18"/>
    </row>
    <row r="300" spans="17:38" ht="15.75" x14ac:dyDescent="0.25">
      <c r="Q300" s="12">
        <v>43543</v>
      </c>
      <c r="R300" s="11" t="s">
        <v>16</v>
      </c>
      <c r="S300" s="16"/>
      <c r="T300" s="17"/>
      <c r="U300" s="17"/>
      <c r="V300" s="18"/>
      <c r="W300" s="16"/>
      <c r="X300" s="17"/>
      <c r="Y300" s="17"/>
      <c r="Z300" s="18"/>
      <c r="AA300" s="16"/>
      <c r="AB300" s="17"/>
      <c r="AC300" s="17"/>
      <c r="AD300" s="18"/>
      <c r="AE300" s="16"/>
      <c r="AF300" s="17"/>
      <c r="AG300" s="17"/>
      <c r="AH300" s="18"/>
      <c r="AI300" s="16"/>
      <c r="AJ300" s="17"/>
      <c r="AK300" s="17"/>
      <c r="AL300" s="18"/>
    </row>
    <row r="301" spans="17:38" ht="15.75" x14ac:dyDescent="0.25">
      <c r="Q301" s="12">
        <v>43544</v>
      </c>
      <c r="R301" s="11" t="s">
        <v>17</v>
      </c>
      <c r="S301" s="16">
        <v>10.25</v>
      </c>
      <c r="T301" s="17"/>
      <c r="U301" s="17"/>
      <c r="V301" s="18"/>
      <c r="W301" s="16">
        <v>10.25</v>
      </c>
      <c r="X301" s="17"/>
      <c r="Y301" s="17"/>
      <c r="Z301" s="18"/>
      <c r="AA301" s="16"/>
      <c r="AB301" s="17"/>
      <c r="AC301" s="17"/>
      <c r="AD301" s="18"/>
      <c r="AE301" s="16">
        <v>10.25</v>
      </c>
      <c r="AF301" s="17"/>
      <c r="AG301" s="17"/>
      <c r="AH301" s="18"/>
      <c r="AI301" s="16">
        <v>10.25</v>
      </c>
      <c r="AJ301" s="17"/>
      <c r="AK301" s="17"/>
      <c r="AL301" s="18"/>
    </row>
    <row r="302" spans="17:38" ht="15.75" x14ac:dyDescent="0.25">
      <c r="Q302" s="12">
        <v>43545</v>
      </c>
      <c r="R302" s="11" t="s">
        <v>18</v>
      </c>
      <c r="S302" s="16"/>
      <c r="T302" s="17"/>
      <c r="U302" s="17"/>
      <c r="V302" s="18"/>
      <c r="W302" s="16"/>
      <c r="X302" s="17"/>
      <c r="Y302" s="17"/>
      <c r="Z302" s="18"/>
      <c r="AA302" s="16"/>
      <c r="AB302" s="17"/>
      <c r="AC302" s="17"/>
      <c r="AD302" s="18"/>
      <c r="AE302" s="16"/>
      <c r="AF302" s="17"/>
      <c r="AG302" s="17"/>
      <c r="AH302" s="18"/>
      <c r="AI302" s="16"/>
      <c r="AJ302" s="17"/>
      <c r="AK302" s="17"/>
      <c r="AL302" s="18"/>
    </row>
    <row r="303" spans="17:38" ht="15.75" x14ac:dyDescent="0.25">
      <c r="Q303" s="12">
        <v>43546</v>
      </c>
      <c r="R303" s="11" t="s">
        <v>12</v>
      </c>
      <c r="S303" s="16"/>
      <c r="T303" s="17"/>
      <c r="U303" s="17"/>
      <c r="V303" s="18"/>
      <c r="W303" s="16">
        <v>7</v>
      </c>
      <c r="X303" s="17"/>
      <c r="Y303" s="17"/>
      <c r="Z303" s="18"/>
      <c r="AA303" s="16"/>
      <c r="AB303" s="17"/>
      <c r="AC303" s="17"/>
      <c r="AD303" s="18"/>
      <c r="AE303" s="16"/>
      <c r="AF303" s="17"/>
      <c r="AG303" s="17"/>
      <c r="AH303" s="18"/>
      <c r="AI303" s="16"/>
      <c r="AJ303" s="17"/>
      <c r="AK303" s="17"/>
      <c r="AL303" s="18"/>
    </row>
    <row r="304" spans="17:38" ht="15.75" x14ac:dyDescent="0.25">
      <c r="Q304" s="12">
        <v>43547</v>
      </c>
      <c r="R304" s="11" t="s">
        <v>13</v>
      </c>
      <c r="S304" s="16"/>
      <c r="T304" s="17"/>
      <c r="U304" s="17"/>
      <c r="V304" s="18"/>
      <c r="W304" s="16">
        <v>10.25</v>
      </c>
      <c r="X304" s="17"/>
      <c r="Y304" s="17"/>
      <c r="Z304" s="18"/>
      <c r="AA304" s="16"/>
      <c r="AB304" s="17"/>
      <c r="AC304" s="17"/>
      <c r="AD304" s="18"/>
      <c r="AE304" s="16"/>
      <c r="AF304" s="17"/>
      <c r="AG304" s="17"/>
      <c r="AH304" s="18"/>
      <c r="AI304" s="16"/>
      <c r="AJ304" s="17"/>
      <c r="AK304" s="17"/>
      <c r="AL304" s="18"/>
    </row>
    <row r="305" spans="17:38" ht="15.75" x14ac:dyDescent="0.25">
      <c r="Q305" s="12">
        <v>43548</v>
      </c>
      <c r="R305" s="11" t="s">
        <v>14</v>
      </c>
      <c r="S305" s="16"/>
      <c r="T305" s="17"/>
      <c r="U305" s="17"/>
      <c r="V305" s="18"/>
      <c r="W305" s="16"/>
      <c r="X305" s="17"/>
      <c r="Y305" s="17"/>
      <c r="Z305" s="18"/>
      <c r="AA305" s="19"/>
      <c r="AB305" s="20"/>
      <c r="AC305" s="20"/>
      <c r="AD305" s="21"/>
      <c r="AE305" s="16"/>
      <c r="AF305" s="17"/>
      <c r="AG305" s="17"/>
      <c r="AH305" s="18"/>
      <c r="AI305" s="16"/>
      <c r="AJ305" s="17"/>
      <c r="AK305" s="17"/>
      <c r="AL305" s="18"/>
    </row>
    <row r="306" spans="17:38" ht="15.75" x14ac:dyDescent="0.25">
      <c r="Q306" s="12">
        <v>43549</v>
      </c>
      <c r="R306" s="11" t="s">
        <v>15</v>
      </c>
      <c r="S306" s="16"/>
      <c r="T306" s="17"/>
      <c r="U306" s="17"/>
      <c r="V306" s="18"/>
      <c r="W306" s="19">
        <v>10.25</v>
      </c>
      <c r="X306" s="20"/>
      <c r="Y306" s="20"/>
      <c r="Z306" s="21"/>
      <c r="AA306" s="16"/>
      <c r="AB306" s="17"/>
      <c r="AC306" s="17"/>
      <c r="AD306" s="18"/>
      <c r="AE306" s="16"/>
      <c r="AF306" s="17"/>
      <c r="AG306" s="17"/>
      <c r="AH306" s="18"/>
      <c r="AI306" s="16"/>
      <c r="AJ306" s="17"/>
      <c r="AK306" s="17"/>
      <c r="AL306" s="18"/>
    </row>
    <row r="307" spans="17:38" ht="15.75" x14ac:dyDescent="0.25">
      <c r="Q307" s="12">
        <v>43550</v>
      </c>
      <c r="R307" s="11" t="s">
        <v>16</v>
      </c>
      <c r="S307" s="16"/>
      <c r="T307" s="17"/>
      <c r="U307" s="17"/>
      <c r="V307" s="18"/>
      <c r="W307" s="16"/>
      <c r="X307" s="17"/>
      <c r="Y307" s="17"/>
      <c r="Z307" s="18"/>
      <c r="AA307" s="16"/>
      <c r="AB307" s="17"/>
      <c r="AC307" s="17"/>
      <c r="AD307" s="18"/>
      <c r="AE307" s="16"/>
      <c r="AF307" s="17"/>
      <c r="AG307" s="17"/>
      <c r="AH307" s="18"/>
      <c r="AI307" s="16"/>
      <c r="AJ307" s="17"/>
      <c r="AK307" s="17"/>
      <c r="AL307" s="18"/>
    </row>
    <row r="308" spans="17:38" ht="15.75" x14ac:dyDescent="0.25">
      <c r="Q308" s="12">
        <v>43551</v>
      </c>
      <c r="R308" s="11" t="s">
        <v>17</v>
      </c>
      <c r="S308" s="16">
        <v>10.25</v>
      </c>
      <c r="T308" s="17"/>
      <c r="U308" s="17"/>
      <c r="V308" s="18"/>
      <c r="W308" s="16">
        <v>10.25</v>
      </c>
      <c r="X308" s="17"/>
      <c r="Y308" s="17"/>
      <c r="Z308" s="18"/>
      <c r="AA308" s="16"/>
      <c r="AB308" s="17"/>
      <c r="AC308" s="17"/>
      <c r="AD308" s="18"/>
      <c r="AE308" s="16">
        <v>10.25</v>
      </c>
      <c r="AF308" s="17"/>
      <c r="AG308" s="17"/>
      <c r="AH308" s="18"/>
      <c r="AI308" s="16">
        <v>10.25</v>
      </c>
      <c r="AJ308" s="17"/>
      <c r="AK308" s="17"/>
      <c r="AL308" s="18"/>
    </row>
    <row r="309" spans="17:38" ht="15.75" x14ac:dyDescent="0.25">
      <c r="Q309" s="12">
        <v>43552</v>
      </c>
      <c r="R309" s="11" t="s">
        <v>18</v>
      </c>
      <c r="S309" s="16"/>
      <c r="T309" s="17"/>
      <c r="U309" s="17"/>
      <c r="V309" s="18"/>
      <c r="W309" s="16"/>
      <c r="X309" s="17"/>
      <c r="Y309" s="17"/>
      <c r="Z309" s="18"/>
      <c r="AA309" s="16"/>
      <c r="AB309" s="17"/>
      <c r="AC309" s="17"/>
      <c r="AD309" s="18"/>
      <c r="AE309" s="16"/>
      <c r="AF309" s="17"/>
      <c r="AG309" s="17"/>
      <c r="AH309" s="18"/>
      <c r="AI309" s="16"/>
      <c r="AJ309" s="17"/>
      <c r="AK309" s="17"/>
      <c r="AL309" s="18"/>
    </row>
    <row r="310" spans="17:38" ht="15.75" x14ac:dyDescent="0.25">
      <c r="Q310" s="12">
        <v>43553</v>
      </c>
      <c r="R310" s="11" t="s">
        <v>12</v>
      </c>
      <c r="S310" s="16"/>
      <c r="T310" s="17"/>
      <c r="U310" s="17"/>
      <c r="V310" s="18"/>
      <c r="W310" s="16">
        <v>7</v>
      </c>
      <c r="X310" s="17"/>
      <c r="Y310" s="17"/>
      <c r="Z310" s="18"/>
      <c r="AA310" s="16"/>
      <c r="AB310" s="17"/>
      <c r="AC310" s="17"/>
      <c r="AD310" s="18"/>
      <c r="AE310" s="16"/>
      <c r="AF310" s="17"/>
      <c r="AG310" s="17"/>
      <c r="AH310" s="18"/>
      <c r="AI310" s="16"/>
      <c r="AJ310" s="17"/>
      <c r="AK310" s="17"/>
      <c r="AL310" s="18"/>
    </row>
    <row r="311" spans="17:38" ht="15.75" x14ac:dyDescent="0.25">
      <c r="Q311" s="12">
        <v>43554</v>
      </c>
      <c r="R311" s="11" t="s">
        <v>13</v>
      </c>
      <c r="S311" s="16"/>
      <c r="T311" s="17"/>
      <c r="U311" s="17"/>
      <c r="V311" s="18"/>
      <c r="W311" s="16">
        <v>10.25</v>
      </c>
      <c r="X311" s="17"/>
      <c r="Y311" s="17"/>
      <c r="Z311" s="18"/>
      <c r="AA311" s="16"/>
      <c r="AB311" s="17"/>
      <c r="AC311" s="17"/>
      <c r="AD311" s="18"/>
      <c r="AE311" s="16"/>
      <c r="AF311" s="17"/>
      <c r="AG311" s="17"/>
      <c r="AH311" s="18"/>
      <c r="AI311" s="16"/>
      <c r="AJ311" s="17"/>
      <c r="AK311" s="17"/>
      <c r="AL311" s="18"/>
    </row>
    <row r="312" spans="17:38" ht="15.75" x14ac:dyDescent="0.25">
      <c r="Q312" s="12" t="e">
        <f>IF(Q311&lt;#REF!,Q311+1,"-")</f>
        <v>#REF!</v>
      </c>
      <c r="R312" s="11" t="e">
        <f t="shared" ref="R312:R317" si="0">TEXT(Q312,"dddd")</f>
        <v>#REF!</v>
      </c>
      <c r="S312" s="16"/>
      <c r="T312" s="17"/>
      <c r="U312" s="17"/>
      <c r="V312" s="18"/>
      <c r="W312" s="16"/>
      <c r="X312" s="17"/>
      <c r="Y312" s="17"/>
      <c r="Z312" s="18"/>
      <c r="AA312" s="19"/>
      <c r="AB312" s="20"/>
      <c r="AC312" s="20"/>
      <c r="AD312" s="21"/>
      <c r="AE312" s="48"/>
      <c r="AF312" s="49"/>
      <c r="AG312" s="49"/>
      <c r="AH312" s="50"/>
      <c r="AI312" s="48"/>
      <c r="AJ312" s="49"/>
      <c r="AK312" s="49"/>
      <c r="AL312" s="50"/>
    </row>
    <row r="313" spans="17:38" ht="15.75" x14ac:dyDescent="0.25">
      <c r="Q313" s="12" t="e">
        <f>IF(Q312&lt;#REF!,Q312+1,"-")</f>
        <v>#REF!</v>
      </c>
      <c r="R313" s="11" t="e">
        <f t="shared" si="0"/>
        <v>#REF!</v>
      </c>
      <c r="S313" s="48"/>
      <c r="T313" s="49"/>
      <c r="U313" s="49"/>
      <c r="V313" s="50"/>
      <c r="W313" s="48"/>
      <c r="X313" s="49"/>
      <c r="Y313" s="49"/>
      <c r="Z313" s="50"/>
      <c r="AA313" s="48"/>
      <c r="AB313" s="49"/>
      <c r="AC313" s="49"/>
      <c r="AD313" s="50"/>
      <c r="AE313" s="48"/>
      <c r="AF313" s="49"/>
      <c r="AG313" s="49"/>
      <c r="AH313" s="50"/>
      <c r="AI313" s="48"/>
      <c r="AJ313" s="49"/>
      <c r="AK313" s="49"/>
      <c r="AL313" s="50"/>
    </row>
    <row r="314" spans="17:38" ht="15.75" x14ac:dyDescent="0.25">
      <c r="Q314" s="10" t="e">
        <f>IF(Q313&lt;#REF!,Q313+1,"-")</f>
        <v>#REF!</v>
      </c>
      <c r="R314" s="11" t="e">
        <f t="shared" si="0"/>
        <v>#REF!</v>
      </c>
      <c r="S314" s="16"/>
      <c r="T314" s="17"/>
      <c r="U314" s="17"/>
      <c r="V314" s="18"/>
      <c r="W314" s="16"/>
      <c r="X314" s="17"/>
      <c r="Y314" s="17"/>
      <c r="Z314" s="18"/>
      <c r="AA314" s="16"/>
      <c r="AB314" s="17"/>
      <c r="AC314" s="17"/>
      <c r="AD314" s="18"/>
      <c r="AE314" s="48"/>
      <c r="AF314" s="49"/>
      <c r="AG314" s="49"/>
      <c r="AH314" s="50"/>
      <c r="AI314" s="48"/>
      <c r="AJ314" s="49"/>
      <c r="AK314" s="49"/>
      <c r="AL314" s="50"/>
    </row>
    <row r="315" spans="17:38" ht="15.75" x14ac:dyDescent="0.25">
      <c r="Q315" s="12" t="e">
        <f>IF(Q314&lt;#REF!,Q314+1,"-")</f>
        <v>#REF!</v>
      </c>
      <c r="R315" s="11" t="e">
        <f t="shared" si="0"/>
        <v>#REF!</v>
      </c>
      <c r="S315" s="16"/>
      <c r="T315" s="17"/>
      <c r="U315" s="17"/>
      <c r="V315" s="18"/>
      <c r="W315" s="16"/>
      <c r="X315" s="17"/>
      <c r="Y315" s="17"/>
      <c r="Z315" s="18"/>
      <c r="AA315" s="16"/>
      <c r="AB315" s="17"/>
      <c r="AC315" s="17"/>
      <c r="AD315" s="18"/>
      <c r="AE315" s="48"/>
      <c r="AF315" s="49"/>
      <c r="AG315" s="49"/>
      <c r="AH315" s="50"/>
      <c r="AI315" s="48"/>
      <c r="AJ315" s="49"/>
      <c r="AK315" s="49"/>
      <c r="AL315" s="50"/>
    </row>
    <row r="316" spans="17:38" ht="15.75" x14ac:dyDescent="0.25">
      <c r="Q316" s="12" t="e">
        <f>IF(Q315&lt;#REF!,Q315+1,"-")</f>
        <v>#REF!</v>
      </c>
      <c r="R316" s="11" t="e">
        <f t="shared" si="0"/>
        <v>#REF!</v>
      </c>
      <c r="S316" s="16"/>
      <c r="T316" s="17"/>
      <c r="U316" s="17"/>
      <c r="V316" s="18"/>
      <c r="W316" s="16"/>
      <c r="X316" s="17"/>
      <c r="Y316" s="17"/>
      <c r="Z316" s="18"/>
      <c r="AA316" s="16"/>
      <c r="AB316" s="17"/>
      <c r="AC316" s="17"/>
      <c r="AD316" s="18"/>
      <c r="AE316" s="48"/>
      <c r="AF316" s="49"/>
      <c r="AG316" s="49"/>
      <c r="AH316" s="50"/>
      <c r="AI316" s="48"/>
      <c r="AJ316" s="49"/>
      <c r="AK316" s="49"/>
      <c r="AL316" s="50"/>
    </row>
    <row r="317" spans="17:38" ht="15.75" x14ac:dyDescent="0.25">
      <c r="Q317" s="12" t="e">
        <f>IF(Q316&lt;#REF!,Q316+1,"-")</f>
        <v>#REF!</v>
      </c>
      <c r="R317" s="11" t="e">
        <f t="shared" si="0"/>
        <v>#REF!</v>
      </c>
      <c r="S317" s="16"/>
      <c r="T317" s="17"/>
      <c r="U317" s="17"/>
      <c r="V317" s="18"/>
      <c r="W317" s="16"/>
      <c r="X317" s="17"/>
      <c r="Y317" s="17"/>
      <c r="Z317" s="18"/>
      <c r="AA317" s="16"/>
      <c r="AB317" s="17"/>
      <c r="AC317" s="17"/>
      <c r="AD317" s="18"/>
      <c r="AE317" s="48"/>
      <c r="AF317" s="49"/>
      <c r="AG317" s="49"/>
      <c r="AH317" s="50"/>
      <c r="AI317" s="48"/>
      <c r="AJ317" s="49"/>
      <c r="AK317" s="49"/>
      <c r="AL317" s="50"/>
    </row>
    <row r="318" spans="17:38" ht="15.75" x14ac:dyDescent="0.25">
      <c r="Q318" s="12" t="e">
        <f>IF(Q317&lt;#REF!,Q317+1,"-")</f>
        <v>#REF!</v>
      </c>
      <c r="R318" s="11" t="e">
        <f t="shared" ref="R318:R374" si="1">TEXT(Q318,"dddd")</f>
        <v>#REF!</v>
      </c>
      <c r="S318" s="16"/>
      <c r="T318" s="17"/>
      <c r="U318" s="17"/>
      <c r="V318" s="18"/>
      <c r="W318" s="16"/>
      <c r="X318" s="17"/>
      <c r="Y318" s="17"/>
      <c r="Z318" s="18"/>
      <c r="AA318" s="16"/>
      <c r="AB318" s="17"/>
      <c r="AC318" s="17"/>
      <c r="AD318" s="18"/>
      <c r="AE318" s="48"/>
      <c r="AF318" s="49"/>
      <c r="AG318" s="49"/>
      <c r="AH318" s="50"/>
      <c r="AI318" s="48"/>
      <c r="AJ318" s="49"/>
      <c r="AK318" s="49"/>
      <c r="AL318" s="50"/>
    </row>
    <row r="319" spans="17:38" ht="15.75" x14ac:dyDescent="0.25">
      <c r="Q319" s="12" t="e">
        <f>IF(Q318&lt;#REF!,Q318+1,"-")</f>
        <v>#REF!</v>
      </c>
      <c r="R319" s="11" t="e">
        <f t="shared" si="1"/>
        <v>#REF!</v>
      </c>
      <c r="S319" s="16"/>
      <c r="T319" s="17"/>
      <c r="U319" s="17"/>
      <c r="V319" s="18"/>
      <c r="W319" s="16"/>
      <c r="X319" s="17"/>
      <c r="Y319" s="17"/>
      <c r="Z319" s="18"/>
      <c r="AA319" s="19"/>
      <c r="AB319" s="20"/>
      <c r="AC319" s="20"/>
      <c r="AD319" s="21"/>
      <c r="AE319" s="48"/>
      <c r="AF319" s="49"/>
      <c r="AG319" s="49"/>
      <c r="AH319" s="50"/>
      <c r="AI319" s="48"/>
      <c r="AJ319" s="49"/>
      <c r="AK319" s="49"/>
      <c r="AL319" s="50"/>
    </row>
    <row r="320" spans="17:38" ht="15.75" x14ac:dyDescent="0.25">
      <c r="Q320" s="12" t="e">
        <f>IF(Q319&lt;#REF!,Q319+1,"-")</f>
        <v>#REF!</v>
      </c>
      <c r="R320" s="11" t="e">
        <f t="shared" si="1"/>
        <v>#REF!</v>
      </c>
      <c r="S320" s="48"/>
      <c r="T320" s="49"/>
      <c r="U320" s="49"/>
      <c r="V320" s="50"/>
      <c r="W320" s="19"/>
      <c r="X320" s="20"/>
      <c r="Y320" s="20"/>
      <c r="Z320" s="21"/>
      <c r="AA320" s="48"/>
      <c r="AB320" s="49"/>
      <c r="AC320" s="49"/>
      <c r="AD320" s="50"/>
      <c r="AE320" s="48"/>
      <c r="AF320" s="49"/>
      <c r="AG320" s="49"/>
      <c r="AH320" s="50"/>
      <c r="AI320" s="48"/>
      <c r="AJ320" s="49"/>
      <c r="AK320" s="49"/>
      <c r="AL320" s="50"/>
    </row>
    <row r="321" spans="17:38" ht="15.75" x14ac:dyDescent="0.25">
      <c r="Q321" s="12" t="e">
        <f>IF(Q320&lt;#REF!,Q320+1,"-")</f>
        <v>#REF!</v>
      </c>
      <c r="R321" s="11" t="e">
        <f t="shared" si="1"/>
        <v>#REF!</v>
      </c>
      <c r="S321" s="16"/>
      <c r="T321" s="17"/>
      <c r="U321" s="17"/>
      <c r="V321" s="18"/>
      <c r="W321" s="16"/>
      <c r="X321" s="17"/>
      <c r="Y321" s="17"/>
      <c r="Z321" s="18"/>
      <c r="AA321" s="16"/>
      <c r="AB321" s="17"/>
      <c r="AC321" s="17"/>
      <c r="AD321" s="18"/>
      <c r="AE321" s="48"/>
      <c r="AF321" s="49"/>
      <c r="AG321" s="49"/>
      <c r="AH321" s="50"/>
      <c r="AI321" s="48"/>
      <c r="AJ321" s="49"/>
      <c r="AK321" s="49"/>
      <c r="AL321" s="50"/>
    </row>
    <row r="322" spans="17:38" ht="15.75" x14ac:dyDescent="0.25">
      <c r="Q322" s="12" t="e">
        <f>IF(Q321&lt;#REF!,Q321+1,"-")</f>
        <v>#REF!</v>
      </c>
      <c r="R322" s="11" t="e">
        <f t="shared" si="1"/>
        <v>#REF!</v>
      </c>
      <c r="S322" s="16"/>
      <c r="T322" s="17"/>
      <c r="U322" s="17"/>
      <c r="V322" s="18"/>
      <c r="W322" s="16"/>
      <c r="X322" s="17"/>
      <c r="Y322" s="17"/>
      <c r="Z322" s="18"/>
      <c r="AA322" s="16"/>
      <c r="AB322" s="17"/>
      <c r="AC322" s="17"/>
      <c r="AD322" s="18"/>
      <c r="AE322" s="48"/>
      <c r="AF322" s="49"/>
      <c r="AG322" s="49"/>
      <c r="AH322" s="50"/>
      <c r="AI322" s="48"/>
      <c r="AJ322" s="49"/>
      <c r="AK322" s="49"/>
      <c r="AL322" s="50"/>
    </row>
    <row r="323" spans="17:38" ht="15.75" x14ac:dyDescent="0.25">
      <c r="Q323" s="12" t="e">
        <f>IF(Q322&lt;#REF!,Q322+1,"-")</f>
        <v>#REF!</v>
      </c>
      <c r="R323" s="11" t="e">
        <f t="shared" si="1"/>
        <v>#REF!</v>
      </c>
      <c r="S323" s="16"/>
      <c r="T323" s="17"/>
      <c r="U323" s="17"/>
      <c r="V323" s="18"/>
      <c r="W323" s="16"/>
      <c r="X323" s="17"/>
      <c r="Y323" s="17"/>
      <c r="Z323" s="18"/>
      <c r="AA323" s="16"/>
      <c r="AB323" s="17"/>
      <c r="AC323" s="17"/>
      <c r="AD323" s="18"/>
      <c r="AE323" s="48"/>
      <c r="AF323" s="49"/>
      <c r="AG323" s="49"/>
      <c r="AH323" s="50"/>
      <c r="AI323" s="48"/>
      <c r="AJ323" s="49"/>
      <c r="AK323" s="49"/>
      <c r="AL323" s="50"/>
    </row>
    <row r="324" spans="17:38" ht="15.75" x14ac:dyDescent="0.25">
      <c r="Q324" s="12" t="e">
        <f>IF(Q323&lt;#REF!,Q323+1,"-")</f>
        <v>#REF!</v>
      </c>
      <c r="R324" s="11" t="e">
        <f t="shared" si="1"/>
        <v>#REF!</v>
      </c>
      <c r="S324" s="16"/>
      <c r="T324" s="17"/>
      <c r="U324" s="17"/>
      <c r="V324" s="18"/>
      <c r="W324" s="16"/>
      <c r="X324" s="17"/>
      <c r="Y324" s="17"/>
      <c r="Z324" s="18"/>
      <c r="AA324" s="16"/>
      <c r="AB324" s="17"/>
      <c r="AC324" s="17"/>
      <c r="AD324" s="18"/>
      <c r="AE324" s="48"/>
      <c r="AF324" s="49"/>
      <c r="AG324" s="49"/>
      <c r="AH324" s="50"/>
      <c r="AI324" s="48"/>
      <c r="AJ324" s="49"/>
      <c r="AK324" s="49"/>
      <c r="AL324" s="50"/>
    </row>
    <row r="325" spans="17:38" ht="15.75" x14ac:dyDescent="0.25">
      <c r="Q325" s="12" t="e">
        <f>IF(Q324&lt;#REF!,Q324+1,"-")</f>
        <v>#REF!</v>
      </c>
      <c r="R325" s="11" t="e">
        <f t="shared" si="1"/>
        <v>#REF!</v>
      </c>
      <c r="S325" s="16"/>
      <c r="T325" s="17"/>
      <c r="U325" s="17"/>
      <c r="V325" s="18"/>
      <c r="W325" s="16"/>
      <c r="X325" s="17"/>
      <c r="Y325" s="17"/>
      <c r="Z325" s="18"/>
      <c r="AA325" s="16"/>
      <c r="AB325" s="17"/>
      <c r="AC325" s="17"/>
      <c r="AD325" s="18"/>
      <c r="AE325" s="48"/>
      <c r="AF325" s="49"/>
      <c r="AG325" s="49"/>
      <c r="AH325" s="50"/>
      <c r="AI325" s="48"/>
      <c r="AJ325" s="49"/>
      <c r="AK325" s="49"/>
      <c r="AL325" s="50"/>
    </row>
    <row r="326" spans="17:38" ht="15.75" x14ac:dyDescent="0.25">
      <c r="Q326" s="12" t="e">
        <f>IF(Q325&lt;#REF!,Q325+1,"-")</f>
        <v>#REF!</v>
      </c>
      <c r="R326" s="11" t="e">
        <f t="shared" si="1"/>
        <v>#REF!</v>
      </c>
      <c r="S326" s="16"/>
      <c r="T326" s="17"/>
      <c r="U326" s="17"/>
      <c r="V326" s="18"/>
      <c r="W326" s="16"/>
      <c r="X326" s="17"/>
      <c r="Y326" s="17"/>
      <c r="Z326" s="18"/>
      <c r="AA326" s="19"/>
      <c r="AB326" s="20"/>
      <c r="AC326" s="20"/>
      <c r="AD326" s="21"/>
      <c r="AE326" s="48"/>
      <c r="AF326" s="49"/>
      <c r="AG326" s="49"/>
      <c r="AH326" s="50"/>
      <c r="AI326" s="48"/>
      <c r="AJ326" s="49"/>
      <c r="AK326" s="49"/>
      <c r="AL326" s="50"/>
    </row>
    <row r="327" spans="17:38" ht="15.75" x14ac:dyDescent="0.25">
      <c r="Q327" s="12" t="e">
        <f>IF(Q326&lt;#REF!,Q326+1,"-")</f>
        <v>#REF!</v>
      </c>
      <c r="R327" s="11" t="e">
        <f t="shared" si="1"/>
        <v>#REF!</v>
      </c>
      <c r="S327" s="48"/>
      <c r="T327" s="49"/>
      <c r="U327" s="49"/>
      <c r="V327" s="50"/>
      <c r="W327" s="48"/>
      <c r="X327" s="49"/>
      <c r="Y327" s="49"/>
      <c r="Z327" s="50"/>
      <c r="AA327" s="48"/>
      <c r="AB327" s="49"/>
      <c r="AC327" s="49"/>
      <c r="AD327" s="50"/>
      <c r="AE327" s="48"/>
      <c r="AF327" s="49"/>
      <c r="AG327" s="49"/>
      <c r="AH327" s="50"/>
      <c r="AI327" s="48"/>
      <c r="AJ327" s="49"/>
      <c r="AK327" s="49"/>
      <c r="AL327" s="50"/>
    </row>
    <row r="328" spans="17:38" ht="15.75" x14ac:dyDescent="0.25">
      <c r="Q328" s="10" t="e">
        <f>IF(Q327&lt;#REF!,Q327+1,"-")</f>
        <v>#REF!</v>
      </c>
      <c r="R328" s="11" t="e">
        <f t="shared" si="1"/>
        <v>#REF!</v>
      </c>
      <c r="S328" s="16"/>
      <c r="T328" s="17"/>
      <c r="U328" s="17"/>
      <c r="V328" s="18"/>
      <c r="W328" s="16"/>
      <c r="X328" s="17"/>
      <c r="Y328" s="17"/>
      <c r="Z328" s="18"/>
      <c r="AA328" s="16"/>
      <c r="AB328" s="17"/>
      <c r="AC328" s="17"/>
      <c r="AD328" s="18"/>
      <c r="AE328" s="48"/>
      <c r="AF328" s="49"/>
      <c r="AG328" s="49"/>
      <c r="AH328" s="50"/>
      <c r="AI328" s="48"/>
      <c r="AJ328" s="49"/>
      <c r="AK328" s="49"/>
      <c r="AL328" s="50"/>
    </row>
    <row r="329" spans="17:38" ht="15.75" x14ac:dyDescent="0.25">
      <c r="Q329" s="12" t="e">
        <f>IF(Q328&lt;#REF!,Q328+1,"-")</f>
        <v>#REF!</v>
      </c>
      <c r="R329" s="11" t="e">
        <f t="shared" si="1"/>
        <v>#REF!</v>
      </c>
      <c r="S329" s="16"/>
      <c r="T329" s="17"/>
      <c r="U329" s="17"/>
      <c r="V329" s="18"/>
      <c r="W329" s="16"/>
      <c r="X329" s="17"/>
      <c r="Y329" s="17"/>
      <c r="Z329" s="18"/>
      <c r="AA329" s="16"/>
      <c r="AB329" s="17"/>
      <c r="AC329" s="17"/>
      <c r="AD329" s="18"/>
      <c r="AE329" s="48"/>
      <c r="AF329" s="49"/>
      <c r="AG329" s="49"/>
      <c r="AH329" s="50"/>
      <c r="AI329" s="48"/>
      <c r="AJ329" s="49"/>
      <c r="AK329" s="49"/>
      <c r="AL329" s="50"/>
    </row>
    <row r="330" spans="17:38" ht="15.75" x14ac:dyDescent="0.25">
      <c r="Q330" s="12" t="e">
        <f>IF(Q329&lt;#REF!,Q329+1,"-")</f>
        <v>#REF!</v>
      </c>
      <c r="R330" s="11" t="e">
        <f t="shared" si="1"/>
        <v>#REF!</v>
      </c>
      <c r="S330" s="16"/>
      <c r="T330" s="17"/>
      <c r="U330" s="17"/>
      <c r="V330" s="18"/>
      <c r="W330" s="16"/>
      <c r="X330" s="17"/>
      <c r="Y330" s="17"/>
      <c r="Z330" s="18"/>
      <c r="AA330" s="16"/>
      <c r="AB330" s="17"/>
      <c r="AC330" s="17"/>
      <c r="AD330" s="18"/>
      <c r="AE330" s="48"/>
      <c r="AF330" s="49"/>
      <c r="AG330" s="49"/>
      <c r="AH330" s="50"/>
      <c r="AI330" s="48"/>
      <c r="AJ330" s="49"/>
      <c r="AK330" s="49"/>
      <c r="AL330" s="50"/>
    </row>
    <row r="331" spans="17:38" ht="15.75" x14ac:dyDescent="0.25">
      <c r="Q331" s="12" t="e">
        <f>IF(Q330&lt;#REF!,Q330+1,"-")</f>
        <v>#REF!</v>
      </c>
      <c r="R331" s="11" t="e">
        <f t="shared" si="1"/>
        <v>#REF!</v>
      </c>
      <c r="S331" s="16"/>
      <c r="T331" s="17"/>
      <c r="U331" s="17"/>
      <c r="V331" s="18"/>
      <c r="W331" s="16"/>
      <c r="X331" s="17"/>
      <c r="Y331" s="17"/>
      <c r="Z331" s="18"/>
      <c r="AA331" s="16"/>
      <c r="AB331" s="17"/>
      <c r="AC331" s="17"/>
      <c r="AD331" s="18"/>
      <c r="AE331" s="48"/>
      <c r="AF331" s="49"/>
      <c r="AG331" s="49"/>
      <c r="AH331" s="50"/>
      <c r="AI331" s="48"/>
      <c r="AJ331" s="49"/>
      <c r="AK331" s="49"/>
      <c r="AL331" s="50"/>
    </row>
    <row r="332" spans="17:38" ht="15.75" x14ac:dyDescent="0.25">
      <c r="Q332" s="12" t="e">
        <f>IF(Q331&lt;#REF!,Q331+1,"-")</f>
        <v>#REF!</v>
      </c>
      <c r="R332" s="11" t="e">
        <f t="shared" si="1"/>
        <v>#REF!</v>
      </c>
      <c r="S332" s="16"/>
      <c r="T332" s="17"/>
      <c r="U332" s="17"/>
      <c r="V332" s="18"/>
      <c r="W332" s="16"/>
      <c r="X332" s="17"/>
      <c r="Y332" s="17"/>
      <c r="Z332" s="18"/>
      <c r="AA332" s="16"/>
      <c r="AB332" s="17"/>
      <c r="AC332" s="17"/>
      <c r="AD332" s="18"/>
      <c r="AE332" s="48"/>
      <c r="AF332" s="49"/>
      <c r="AG332" s="49"/>
      <c r="AH332" s="50"/>
      <c r="AI332" s="48"/>
      <c r="AJ332" s="49"/>
      <c r="AK332" s="49"/>
      <c r="AL332" s="50"/>
    </row>
    <row r="333" spans="17:38" ht="15.75" x14ac:dyDescent="0.25">
      <c r="Q333" s="12" t="e">
        <f>IF(Q332&lt;#REF!,Q332+1,"-")</f>
        <v>#REF!</v>
      </c>
      <c r="R333" s="11" t="e">
        <f t="shared" si="1"/>
        <v>#REF!</v>
      </c>
      <c r="S333" s="16"/>
      <c r="T333" s="17"/>
      <c r="U333" s="17"/>
      <c r="V333" s="18"/>
      <c r="W333" s="16"/>
      <c r="X333" s="17"/>
      <c r="Y333" s="17"/>
      <c r="Z333" s="18"/>
      <c r="AA333" s="19"/>
      <c r="AB333" s="20"/>
      <c r="AC333" s="20"/>
      <c r="AD333" s="21"/>
      <c r="AE333" s="48"/>
      <c r="AF333" s="49"/>
      <c r="AG333" s="49"/>
      <c r="AH333" s="50"/>
      <c r="AI333" s="48"/>
      <c r="AJ333" s="49"/>
      <c r="AK333" s="49"/>
      <c r="AL333" s="50"/>
    </row>
    <row r="334" spans="17:38" ht="15.75" x14ac:dyDescent="0.25">
      <c r="Q334" s="12" t="e">
        <f>IF(Q333&lt;#REF!,Q333+1,"-")</f>
        <v>#REF!</v>
      </c>
      <c r="R334" s="11" t="e">
        <f t="shared" si="1"/>
        <v>#REF!</v>
      </c>
      <c r="S334" s="48"/>
      <c r="T334" s="49"/>
      <c r="U334" s="49"/>
      <c r="V334" s="50"/>
      <c r="W334" s="19"/>
      <c r="X334" s="20"/>
      <c r="Y334" s="20"/>
      <c r="Z334" s="21"/>
      <c r="AA334" s="48"/>
      <c r="AB334" s="49"/>
      <c r="AC334" s="49"/>
      <c r="AD334" s="50"/>
      <c r="AE334" s="48"/>
      <c r="AF334" s="49"/>
      <c r="AG334" s="49"/>
      <c r="AH334" s="50"/>
      <c r="AI334" s="48"/>
      <c r="AJ334" s="49"/>
      <c r="AK334" s="49"/>
      <c r="AL334" s="50"/>
    </row>
    <row r="335" spans="17:38" ht="15.75" x14ac:dyDescent="0.25">
      <c r="Q335" s="12" t="e">
        <f>IF(Q334&lt;#REF!,Q334+1,"-")</f>
        <v>#REF!</v>
      </c>
      <c r="R335" s="11" t="e">
        <f t="shared" si="1"/>
        <v>#REF!</v>
      </c>
      <c r="S335" s="16"/>
      <c r="T335" s="17"/>
      <c r="U335" s="17"/>
      <c r="V335" s="18"/>
      <c r="W335" s="16"/>
      <c r="X335" s="17"/>
      <c r="Y335" s="17"/>
      <c r="Z335" s="18"/>
      <c r="AA335" s="16"/>
      <c r="AB335" s="17"/>
      <c r="AC335" s="17"/>
      <c r="AD335" s="18"/>
      <c r="AE335" s="48"/>
      <c r="AF335" s="49"/>
      <c r="AG335" s="49"/>
      <c r="AH335" s="50"/>
      <c r="AI335" s="48"/>
      <c r="AJ335" s="49"/>
      <c r="AK335" s="49"/>
      <c r="AL335" s="50"/>
    </row>
    <row r="336" spans="17:38" ht="15.75" x14ac:dyDescent="0.25">
      <c r="Q336" s="12" t="e">
        <f>IF(Q335&lt;#REF!,Q335+1,"-")</f>
        <v>#REF!</v>
      </c>
      <c r="R336" s="11" t="e">
        <f t="shared" si="1"/>
        <v>#REF!</v>
      </c>
      <c r="S336" s="16"/>
      <c r="T336" s="17"/>
      <c r="U336" s="17"/>
      <c r="V336" s="18"/>
      <c r="W336" s="16"/>
      <c r="X336" s="17"/>
      <c r="Y336" s="17"/>
      <c r="Z336" s="18"/>
      <c r="AA336" s="16"/>
      <c r="AB336" s="17"/>
      <c r="AC336" s="17"/>
      <c r="AD336" s="18"/>
      <c r="AE336" s="48"/>
      <c r="AF336" s="49"/>
      <c r="AG336" s="49"/>
      <c r="AH336" s="50"/>
      <c r="AI336" s="48"/>
      <c r="AJ336" s="49"/>
      <c r="AK336" s="49"/>
      <c r="AL336" s="50"/>
    </row>
    <row r="337" spans="17:38" ht="15.75" x14ac:dyDescent="0.25">
      <c r="Q337" s="12" t="e">
        <f>IF(Q336&lt;#REF!,Q336+1,"-")</f>
        <v>#REF!</v>
      </c>
      <c r="R337" s="11" t="e">
        <f t="shared" si="1"/>
        <v>#REF!</v>
      </c>
      <c r="S337" s="16"/>
      <c r="T337" s="17"/>
      <c r="U337" s="17"/>
      <c r="V337" s="18"/>
      <c r="W337" s="16"/>
      <c r="X337" s="17"/>
      <c r="Y337" s="17"/>
      <c r="Z337" s="18"/>
      <c r="AA337" s="16"/>
      <c r="AB337" s="17"/>
      <c r="AC337" s="17"/>
      <c r="AD337" s="18"/>
      <c r="AE337" s="48"/>
      <c r="AF337" s="49"/>
      <c r="AG337" s="49"/>
      <c r="AH337" s="50"/>
      <c r="AI337" s="48"/>
      <c r="AJ337" s="49"/>
      <c r="AK337" s="49"/>
      <c r="AL337" s="50"/>
    </row>
    <row r="338" spans="17:38" ht="15.75" x14ac:dyDescent="0.25">
      <c r="Q338" s="12" t="e">
        <f>IF(Q337&lt;#REF!,Q337+1,"-")</f>
        <v>#REF!</v>
      </c>
      <c r="R338" s="11" t="e">
        <f t="shared" si="1"/>
        <v>#REF!</v>
      </c>
      <c r="S338" s="16"/>
      <c r="T338" s="17"/>
      <c r="U338" s="17"/>
      <c r="V338" s="18"/>
      <c r="W338" s="16"/>
      <c r="X338" s="17"/>
      <c r="Y338" s="17"/>
      <c r="Z338" s="18"/>
      <c r="AA338" s="16"/>
      <c r="AB338" s="17"/>
      <c r="AC338" s="17"/>
      <c r="AD338" s="18"/>
      <c r="AE338" s="48"/>
      <c r="AF338" s="49"/>
      <c r="AG338" s="49"/>
      <c r="AH338" s="50"/>
      <c r="AI338" s="48"/>
      <c r="AJ338" s="49"/>
      <c r="AK338" s="49"/>
      <c r="AL338" s="50"/>
    </row>
    <row r="339" spans="17:38" ht="15.75" x14ac:dyDescent="0.25">
      <c r="Q339" s="12" t="e">
        <f>IF(Q338&lt;#REF!,Q338+1,"-")</f>
        <v>#REF!</v>
      </c>
      <c r="R339" s="11" t="e">
        <f t="shared" si="1"/>
        <v>#REF!</v>
      </c>
      <c r="S339" s="16"/>
      <c r="T339" s="17"/>
      <c r="U339" s="17"/>
      <c r="V339" s="18"/>
      <c r="W339" s="16"/>
      <c r="X339" s="17"/>
      <c r="Y339" s="17"/>
      <c r="Z339" s="18"/>
      <c r="AA339" s="16"/>
      <c r="AB339" s="17"/>
      <c r="AC339" s="17"/>
      <c r="AD339" s="18"/>
      <c r="AE339" s="48"/>
      <c r="AF339" s="49"/>
      <c r="AG339" s="49"/>
      <c r="AH339" s="50"/>
      <c r="AI339" s="48"/>
      <c r="AJ339" s="49"/>
      <c r="AK339" s="49"/>
      <c r="AL339" s="50"/>
    </row>
    <row r="340" spans="17:38" ht="15.75" x14ac:dyDescent="0.25">
      <c r="Q340" s="12" t="e">
        <f>IF(Q339&lt;#REF!,Q339+1,"-")</f>
        <v>#REF!</v>
      </c>
      <c r="R340" s="11" t="e">
        <f t="shared" si="1"/>
        <v>#REF!</v>
      </c>
      <c r="S340" s="16"/>
      <c r="T340" s="17"/>
      <c r="U340" s="17"/>
      <c r="V340" s="18"/>
      <c r="W340" s="16"/>
      <c r="X340" s="17"/>
      <c r="Y340" s="17"/>
      <c r="Z340" s="18"/>
      <c r="AA340" s="19"/>
      <c r="AB340" s="20"/>
      <c r="AC340" s="20"/>
      <c r="AD340" s="21"/>
      <c r="AE340" s="48"/>
      <c r="AF340" s="49"/>
      <c r="AG340" s="49"/>
      <c r="AH340" s="50"/>
      <c r="AI340" s="48"/>
      <c r="AJ340" s="49"/>
      <c r="AK340" s="49"/>
      <c r="AL340" s="50"/>
    </row>
    <row r="341" spans="17:38" ht="15.75" x14ac:dyDescent="0.25">
      <c r="Q341" s="12" t="e">
        <f>IF(Q340&lt;#REF!,Q340+1,"-")</f>
        <v>#REF!</v>
      </c>
      <c r="R341" s="11" t="e">
        <f t="shared" si="1"/>
        <v>#REF!</v>
      </c>
      <c r="S341" s="48"/>
      <c r="T341" s="49"/>
      <c r="U341" s="49"/>
      <c r="V341" s="50"/>
      <c r="W341" s="48"/>
      <c r="X341" s="49"/>
      <c r="Y341" s="49"/>
      <c r="Z341" s="50"/>
      <c r="AA341" s="48"/>
      <c r="AB341" s="49"/>
      <c r="AC341" s="49"/>
      <c r="AD341" s="50"/>
      <c r="AE341" s="48"/>
      <c r="AF341" s="49"/>
      <c r="AG341" s="49"/>
      <c r="AH341" s="50"/>
      <c r="AI341" s="48"/>
      <c r="AJ341" s="49"/>
      <c r="AK341" s="49"/>
      <c r="AL341" s="50"/>
    </row>
    <row r="342" spans="17:38" ht="15.75" x14ac:dyDescent="0.25">
      <c r="Q342" s="12" t="e">
        <f>IF(Q341&lt;#REF!,Q341+1,"-")</f>
        <v>#REF!</v>
      </c>
      <c r="R342" s="11" t="e">
        <f t="shared" si="1"/>
        <v>#REF!</v>
      </c>
      <c r="S342" s="16"/>
      <c r="T342" s="17"/>
      <c r="U342" s="17"/>
      <c r="V342" s="18"/>
      <c r="W342" s="16"/>
      <c r="X342" s="17"/>
      <c r="Y342" s="17"/>
      <c r="Z342" s="18"/>
      <c r="AA342" s="16"/>
      <c r="AB342" s="17"/>
      <c r="AC342" s="17"/>
      <c r="AD342" s="18"/>
      <c r="AE342" s="48"/>
      <c r="AF342" s="49"/>
      <c r="AG342" s="49"/>
      <c r="AH342" s="50"/>
      <c r="AI342" s="48"/>
      <c r="AJ342" s="49"/>
      <c r="AK342" s="49"/>
      <c r="AL342" s="50"/>
    </row>
    <row r="343" spans="17:38" ht="15.75" x14ac:dyDescent="0.25">
      <c r="Q343" s="12" t="e">
        <f>IF(Q342&lt;#REF!,Q342+1,"-")</f>
        <v>#REF!</v>
      </c>
      <c r="R343" s="11" t="e">
        <f t="shared" si="1"/>
        <v>#REF!</v>
      </c>
      <c r="S343" s="16"/>
      <c r="T343" s="17"/>
      <c r="U343" s="17"/>
      <c r="V343" s="18"/>
      <c r="W343" s="16"/>
      <c r="X343" s="17"/>
      <c r="Y343" s="17"/>
      <c r="Z343" s="18"/>
      <c r="AA343" s="16"/>
      <c r="AB343" s="17"/>
      <c r="AC343" s="17"/>
      <c r="AD343" s="18"/>
      <c r="AE343" s="48"/>
      <c r="AF343" s="49"/>
      <c r="AG343" s="49"/>
      <c r="AH343" s="50"/>
      <c r="AI343" s="48"/>
      <c r="AJ343" s="49"/>
      <c r="AK343" s="49"/>
      <c r="AL343" s="50"/>
    </row>
    <row r="344" spans="17:38" ht="15.75" x14ac:dyDescent="0.25">
      <c r="Q344" s="12" t="e">
        <f>IF(Q343&lt;#REF!,Q343+1,"-")</f>
        <v>#REF!</v>
      </c>
      <c r="R344" s="11" t="e">
        <f t="shared" si="1"/>
        <v>#REF!</v>
      </c>
      <c r="S344" s="16"/>
      <c r="T344" s="17"/>
      <c r="U344" s="17"/>
      <c r="V344" s="18"/>
      <c r="W344" s="16"/>
      <c r="X344" s="17"/>
      <c r="Y344" s="17"/>
      <c r="Z344" s="18"/>
      <c r="AA344" s="16"/>
      <c r="AB344" s="17"/>
      <c r="AC344" s="17"/>
      <c r="AD344" s="18"/>
      <c r="AE344" s="48"/>
      <c r="AF344" s="49"/>
      <c r="AG344" s="49"/>
      <c r="AH344" s="50"/>
      <c r="AI344" s="48"/>
      <c r="AJ344" s="49"/>
      <c r="AK344" s="49"/>
      <c r="AL344" s="50"/>
    </row>
    <row r="345" spans="17:38" ht="15.75" x14ac:dyDescent="0.25">
      <c r="Q345" s="12" t="e">
        <f>IF(Q344&lt;#REF!,Q344+1,"-")</f>
        <v>#REF!</v>
      </c>
      <c r="R345" s="11" t="e">
        <f t="shared" si="1"/>
        <v>#REF!</v>
      </c>
      <c r="S345" s="16"/>
      <c r="T345" s="17"/>
      <c r="U345" s="17"/>
      <c r="V345" s="18"/>
      <c r="W345" s="16"/>
      <c r="X345" s="17"/>
      <c r="Y345" s="17"/>
      <c r="Z345" s="18"/>
      <c r="AA345" s="16"/>
      <c r="AB345" s="17"/>
      <c r="AC345" s="17"/>
      <c r="AD345" s="18"/>
      <c r="AE345" s="48"/>
      <c r="AF345" s="49"/>
      <c r="AG345" s="49"/>
      <c r="AH345" s="50"/>
      <c r="AI345" s="48"/>
      <c r="AJ345" s="49"/>
      <c r="AK345" s="49"/>
      <c r="AL345" s="50"/>
    </row>
    <row r="346" spans="17:38" ht="15.75" x14ac:dyDescent="0.25">
      <c r="Q346" s="12" t="e">
        <f>IF(Q345&lt;#REF!,Q345+1,"-")</f>
        <v>#REF!</v>
      </c>
      <c r="R346" s="11" t="e">
        <f t="shared" si="1"/>
        <v>#REF!</v>
      </c>
      <c r="S346" s="16"/>
      <c r="T346" s="17"/>
      <c r="U346" s="17"/>
      <c r="V346" s="18"/>
      <c r="W346" s="16"/>
      <c r="X346" s="17"/>
      <c r="Y346" s="17"/>
      <c r="Z346" s="18"/>
      <c r="AA346" s="16"/>
      <c r="AB346" s="17"/>
      <c r="AC346" s="17"/>
      <c r="AD346" s="18"/>
      <c r="AE346" s="48"/>
      <c r="AF346" s="49"/>
      <c r="AG346" s="49"/>
      <c r="AH346" s="50"/>
      <c r="AI346" s="48"/>
      <c r="AJ346" s="49"/>
      <c r="AK346" s="49"/>
      <c r="AL346" s="50"/>
    </row>
    <row r="347" spans="17:38" ht="15.75" x14ac:dyDescent="0.25">
      <c r="Q347" s="12" t="e">
        <f>IF(Q346&lt;#REF!,Q346+1,"-")</f>
        <v>#REF!</v>
      </c>
      <c r="R347" s="11" t="e">
        <f t="shared" si="1"/>
        <v>#REF!</v>
      </c>
      <c r="S347" s="16"/>
      <c r="T347" s="17"/>
      <c r="U347" s="17"/>
      <c r="V347" s="18"/>
      <c r="W347" s="16"/>
      <c r="X347" s="17"/>
      <c r="Y347" s="17"/>
      <c r="Z347" s="18"/>
      <c r="AA347" s="19"/>
      <c r="AB347" s="20"/>
      <c r="AC347" s="20"/>
      <c r="AD347" s="21"/>
      <c r="AE347" s="48"/>
      <c r="AF347" s="49"/>
      <c r="AG347" s="49"/>
      <c r="AH347" s="50"/>
      <c r="AI347" s="48"/>
      <c r="AJ347" s="49"/>
      <c r="AK347" s="49"/>
      <c r="AL347" s="50"/>
    </row>
    <row r="348" spans="17:38" ht="15.75" x14ac:dyDescent="0.25">
      <c r="Q348" s="12" t="e">
        <f>IF(Q347&lt;#REF!,Q347+1,"-")</f>
        <v>#REF!</v>
      </c>
      <c r="R348" s="11" t="e">
        <f t="shared" si="1"/>
        <v>#REF!</v>
      </c>
      <c r="S348" s="48"/>
      <c r="T348" s="49"/>
      <c r="U348" s="49"/>
      <c r="V348" s="50"/>
      <c r="W348" s="19"/>
      <c r="X348" s="20"/>
      <c r="Y348" s="20"/>
      <c r="Z348" s="21"/>
      <c r="AA348" s="48"/>
      <c r="AB348" s="49"/>
      <c r="AC348" s="49"/>
      <c r="AD348" s="50"/>
      <c r="AE348" s="48"/>
      <c r="AF348" s="49"/>
      <c r="AG348" s="49"/>
      <c r="AH348" s="50"/>
      <c r="AI348" s="48"/>
      <c r="AJ348" s="49"/>
      <c r="AK348" s="49"/>
      <c r="AL348" s="50"/>
    </row>
    <row r="349" spans="17:38" ht="15.75" x14ac:dyDescent="0.25">
      <c r="Q349" s="12" t="e">
        <f>IF(Q348&lt;#REF!,Q348+1,"-")</f>
        <v>#REF!</v>
      </c>
      <c r="R349" s="11" t="e">
        <f t="shared" si="1"/>
        <v>#REF!</v>
      </c>
      <c r="S349" s="16"/>
      <c r="T349" s="17"/>
      <c r="U349" s="17"/>
      <c r="V349" s="18"/>
      <c r="W349" s="16"/>
      <c r="X349" s="17"/>
      <c r="Y349" s="17"/>
      <c r="Z349" s="18"/>
      <c r="AA349" s="16"/>
      <c r="AB349" s="17"/>
      <c r="AC349" s="17"/>
      <c r="AD349" s="18"/>
      <c r="AE349" s="48"/>
      <c r="AF349" s="49"/>
      <c r="AG349" s="49"/>
      <c r="AH349" s="50"/>
      <c r="AI349" s="48"/>
      <c r="AJ349" s="49"/>
      <c r="AK349" s="49"/>
      <c r="AL349" s="50"/>
    </row>
    <row r="350" spans="17:38" ht="15.75" x14ac:dyDescent="0.25">
      <c r="Q350" s="10" t="e">
        <f>IF(Q349&lt;#REF!,Q349+1,"-")</f>
        <v>#REF!</v>
      </c>
      <c r="R350" s="11" t="e">
        <f t="shared" si="1"/>
        <v>#REF!</v>
      </c>
      <c r="S350" s="16"/>
      <c r="T350" s="17"/>
      <c r="U350" s="17"/>
      <c r="V350" s="18"/>
      <c r="W350" s="16"/>
      <c r="X350" s="17"/>
      <c r="Y350" s="17"/>
      <c r="Z350" s="18"/>
      <c r="AA350" s="16"/>
      <c r="AB350" s="17"/>
      <c r="AC350" s="17"/>
      <c r="AD350" s="18"/>
      <c r="AE350" s="48"/>
      <c r="AF350" s="49"/>
      <c r="AG350" s="49"/>
      <c r="AH350" s="50"/>
      <c r="AI350" s="48"/>
      <c r="AJ350" s="49"/>
      <c r="AK350" s="49"/>
      <c r="AL350" s="50"/>
    </row>
    <row r="351" spans="17:38" ht="15.75" x14ac:dyDescent="0.25">
      <c r="Q351" s="12" t="e">
        <f>IF(Q350&lt;#REF!,Q350+1,"-")</f>
        <v>#REF!</v>
      </c>
      <c r="R351" s="11" t="e">
        <f t="shared" si="1"/>
        <v>#REF!</v>
      </c>
      <c r="S351" s="16"/>
      <c r="T351" s="17"/>
      <c r="U351" s="17"/>
      <c r="V351" s="18"/>
      <c r="W351" s="16"/>
      <c r="X351" s="17"/>
      <c r="Y351" s="17"/>
      <c r="Z351" s="18"/>
      <c r="AA351" s="16"/>
      <c r="AB351" s="17"/>
      <c r="AC351" s="17"/>
      <c r="AD351" s="18"/>
      <c r="AE351" s="48"/>
      <c r="AF351" s="49"/>
      <c r="AG351" s="49"/>
      <c r="AH351" s="50"/>
      <c r="AI351" s="48"/>
      <c r="AJ351" s="49"/>
      <c r="AK351" s="49"/>
      <c r="AL351" s="50"/>
    </row>
    <row r="352" spans="17:38" ht="15.75" x14ac:dyDescent="0.25">
      <c r="Q352" s="12" t="e">
        <f>IF(Q351&lt;#REF!,Q351+1,"-")</f>
        <v>#REF!</v>
      </c>
      <c r="R352" s="11" t="e">
        <f t="shared" si="1"/>
        <v>#REF!</v>
      </c>
      <c r="S352" s="16"/>
      <c r="T352" s="17"/>
      <c r="U352" s="17"/>
      <c r="V352" s="18"/>
      <c r="W352" s="16"/>
      <c r="X352" s="17"/>
      <c r="Y352" s="17"/>
      <c r="Z352" s="18"/>
      <c r="AA352" s="16"/>
      <c r="AB352" s="17"/>
      <c r="AC352" s="17"/>
      <c r="AD352" s="18"/>
      <c r="AE352" s="48"/>
      <c r="AF352" s="49"/>
      <c r="AG352" s="49"/>
      <c r="AH352" s="50"/>
      <c r="AI352" s="48"/>
      <c r="AJ352" s="49"/>
      <c r="AK352" s="49"/>
      <c r="AL352" s="50"/>
    </row>
    <row r="353" spans="17:38" ht="15.75" x14ac:dyDescent="0.25">
      <c r="Q353" s="12" t="e">
        <f>IF(Q352&lt;#REF!,Q352+1,"-")</f>
        <v>#REF!</v>
      </c>
      <c r="R353" s="11" t="e">
        <f t="shared" si="1"/>
        <v>#REF!</v>
      </c>
      <c r="S353" s="16"/>
      <c r="T353" s="17"/>
      <c r="U353" s="17"/>
      <c r="V353" s="18"/>
      <c r="W353" s="16"/>
      <c r="X353" s="17"/>
      <c r="Y353" s="17"/>
      <c r="Z353" s="18"/>
      <c r="AA353" s="16"/>
      <c r="AB353" s="17"/>
      <c r="AC353" s="17"/>
      <c r="AD353" s="18"/>
      <c r="AE353" s="48"/>
      <c r="AF353" s="49"/>
      <c r="AG353" s="49"/>
      <c r="AH353" s="50"/>
      <c r="AI353" s="48"/>
      <c r="AJ353" s="49"/>
      <c r="AK353" s="49"/>
      <c r="AL353" s="50"/>
    </row>
    <row r="354" spans="17:38" ht="15.75" x14ac:dyDescent="0.25">
      <c r="Q354" s="12" t="e">
        <f>IF(Q353&lt;#REF!,Q353+1,"-")</f>
        <v>#REF!</v>
      </c>
      <c r="R354" s="11" t="e">
        <f t="shared" si="1"/>
        <v>#REF!</v>
      </c>
      <c r="S354" s="16"/>
      <c r="T354" s="17"/>
      <c r="U354" s="17"/>
      <c r="V354" s="18"/>
      <c r="W354" s="16"/>
      <c r="X354" s="17"/>
      <c r="Y354" s="17"/>
      <c r="Z354" s="18"/>
      <c r="AA354" s="19"/>
      <c r="AB354" s="20"/>
      <c r="AC354" s="20"/>
      <c r="AD354" s="21"/>
      <c r="AE354" s="48"/>
      <c r="AF354" s="49"/>
      <c r="AG354" s="49"/>
      <c r="AH354" s="50"/>
      <c r="AI354" s="48"/>
      <c r="AJ354" s="49"/>
      <c r="AK354" s="49"/>
      <c r="AL354" s="50"/>
    </row>
    <row r="355" spans="17:38" ht="15.75" x14ac:dyDescent="0.25">
      <c r="Q355" s="12" t="e">
        <f>IF(Q354&lt;#REF!,Q354+1,"-")</f>
        <v>#REF!</v>
      </c>
      <c r="R355" s="11" t="e">
        <f t="shared" si="1"/>
        <v>#REF!</v>
      </c>
      <c r="S355" s="48"/>
      <c r="T355" s="49"/>
      <c r="U355" s="49"/>
      <c r="V355" s="50"/>
      <c r="W355" s="48"/>
      <c r="X355" s="49"/>
      <c r="Y355" s="49"/>
      <c r="Z355" s="50"/>
      <c r="AA355" s="48"/>
      <c r="AB355" s="49"/>
      <c r="AC355" s="49"/>
      <c r="AD355" s="50"/>
      <c r="AE355" s="48"/>
      <c r="AF355" s="49"/>
      <c r="AG355" s="49"/>
      <c r="AH355" s="50"/>
      <c r="AI355" s="48"/>
      <c r="AJ355" s="49"/>
      <c r="AK355" s="49"/>
      <c r="AL355" s="50"/>
    </row>
    <row r="356" spans="17:38" ht="15.75" x14ac:dyDescent="0.25">
      <c r="Q356" s="12" t="e">
        <f>IF(Q355&lt;#REF!,Q355+1,"-")</f>
        <v>#REF!</v>
      </c>
      <c r="R356" s="11" t="e">
        <f t="shared" si="1"/>
        <v>#REF!</v>
      </c>
      <c r="S356" s="16"/>
      <c r="T356" s="17"/>
      <c r="U356" s="17"/>
      <c r="V356" s="18"/>
      <c r="W356" s="16"/>
      <c r="X356" s="17"/>
      <c r="Y356" s="17"/>
      <c r="Z356" s="18"/>
      <c r="AA356" s="16"/>
      <c r="AB356" s="17"/>
      <c r="AC356" s="17"/>
      <c r="AD356" s="18"/>
      <c r="AE356" s="48"/>
      <c r="AF356" s="49"/>
      <c r="AG356" s="49"/>
      <c r="AH356" s="50"/>
      <c r="AI356" s="48"/>
      <c r="AJ356" s="49"/>
      <c r="AK356" s="49"/>
      <c r="AL356" s="50"/>
    </row>
    <row r="357" spans="17:38" ht="15.75" x14ac:dyDescent="0.25">
      <c r="Q357" s="12" t="e">
        <f>IF(Q356&lt;#REF!,Q356+1,"-")</f>
        <v>#REF!</v>
      </c>
      <c r="R357" s="11" t="e">
        <f t="shared" si="1"/>
        <v>#REF!</v>
      </c>
      <c r="S357" s="16"/>
      <c r="T357" s="17"/>
      <c r="U357" s="17"/>
      <c r="V357" s="18"/>
      <c r="W357" s="16"/>
      <c r="X357" s="17"/>
      <c r="Y357" s="17"/>
      <c r="Z357" s="18"/>
      <c r="AA357" s="16"/>
      <c r="AB357" s="17"/>
      <c r="AC357" s="17"/>
      <c r="AD357" s="18"/>
      <c r="AE357" s="48"/>
      <c r="AF357" s="49"/>
      <c r="AG357" s="49"/>
      <c r="AH357" s="50"/>
      <c r="AI357" s="48"/>
      <c r="AJ357" s="49"/>
      <c r="AK357" s="49"/>
      <c r="AL357" s="50"/>
    </row>
    <row r="358" spans="17:38" ht="15.75" x14ac:dyDescent="0.25">
      <c r="Q358" s="12" t="e">
        <f>IF(Q357&lt;#REF!,Q357+1,"-")</f>
        <v>#REF!</v>
      </c>
      <c r="R358" s="11" t="e">
        <f t="shared" si="1"/>
        <v>#REF!</v>
      </c>
      <c r="S358" s="16"/>
      <c r="T358" s="17"/>
      <c r="U358" s="17"/>
      <c r="V358" s="18"/>
      <c r="W358" s="16"/>
      <c r="X358" s="17"/>
      <c r="Y358" s="17"/>
      <c r="Z358" s="18"/>
      <c r="AA358" s="16"/>
      <c r="AB358" s="17"/>
      <c r="AC358" s="17"/>
      <c r="AD358" s="18"/>
      <c r="AE358" s="48"/>
      <c r="AF358" s="49"/>
      <c r="AG358" s="49"/>
      <c r="AH358" s="50"/>
      <c r="AI358" s="48"/>
      <c r="AJ358" s="49"/>
      <c r="AK358" s="49"/>
      <c r="AL358" s="50"/>
    </row>
    <row r="359" spans="17:38" ht="15.75" x14ac:dyDescent="0.25">
      <c r="Q359" s="12" t="e">
        <f>IF(Q358&lt;#REF!,Q358+1,"-")</f>
        <v>#REF!</v>
      </c>
      <c r="R359" s="11" t="e">
        <f t="shared" si="1"/>
        <v>#REF!</v>
      </c>
      <c r="S359" s="16"/>
      <c r="T359" s="17"/>
      <c r="U359" s="17"/>
      <c r="V359" s="18"/>
      <c r="W359" s="16"/>
      <c r="X359" s="17"/>
      <c r="Y359" s="17"/>
      <c r="Z359" s="18"/>
      <c r="AA359" s="16"/>
      <c r="AB359" s="17"/>
      <c r="AC359" s="17"/>
      <c r="AD359" s="18"/>
      <c r="AE359" s="48"/>
      <c r="AF359" s="49"/>
      <c r="AG359" s="49"/>
      <c r="AH359" s="50"/>
      <c r="AI359" s="48"/>
      <c r="AJ359" s="49"/>
      <c r="AK359" s="49"/>
      <c r="AL359" s="50"/>
    </row>
    <row r="360" spans="17:38" ht="15.75" x14ac:dyDescent="0.25">
      <c r="Q360" s="12" t="e">
        <f>IF(Q359&lt;#REF!,Q359+1,"-")</f>
        <v>#REF!</v>
      </c>
      <c r="R360" s="11" t="e">
        <f t="shared" si="1"/>
        <v>#REF!</v>
      </c>
      <c r="S360" s="16"/>
      <c r="T360" s="17"/>
      <c r="U360" s="17"/>
      <c r="V360" s="18"/>
      <c r="W360" s="16"/>
      <c r="X360" s="17"/>
      <c r="Y360" s="17"/>
      <c r="Z360" s="18"/>
      <c r="AA360" s="16"/>
      <c r="AB360" s="17"/>
      <c r="AC360" s="17"/>
      <c r="AD360" s="18"/>
      <c r="AE360" s="48"/>
      <c r="AF360" s="49"/>
      <c r="AG360" s="49"/>
      <c r="AH360" s="50"/>
      <c r="AI360" s="48"/>
      <c r="AJ360" s="49"/>
      <c r="AK360" s="49"/>
      <c r="AL360" s="50"/>
    </row>
    <row r="361" spans="17:38" ht="15.75" x14ac:dyDescent="0.25">
      <c r="Q361" s="12" t="e">
        <f>IF(Q360&lt;#REF!,Q360+1,"-")</f>
        <v>#REF!</v>
      </c>
      <c r="R361" s="11" t="e">
        <f t="shared" si="1"/>
        <v>#REF!</v>
      </c>
      <c r="S361" s="16"/>
      <c r="T361" s="17"/>
      <c r="U361" s="17"/>
      <c r="V361" s="18"/>
      <c r="W361" s="16"/>
      <c r="X361" s="17"/>
      <c r="Y361" s="17"/>
      <c r="Z361" s="18"/>
      <c r="AA361" s="19"/>
      <c r="AB361" s="20"/>
      <c r="AC361" s="20"/>
      <c r="AD361" s="21"/>
      <c r="AE361" s="48"/>
      <c r="AF361" s="49"/>
      <c r="AG361" s="49"/>
      <c r="AH361" s="50"/>
      <c r="AI361" s="48"/>
      <c r="AJ361" s="49"/>
      <c r="AK361" s="49"/>
      <c r="AL361" s="50"/>
    </row>
    <row r="362" spans="17:38" ht="15.75" x14ac:dyDescent="0.25">
      <c r="Q362" s="12" t="e">
        <f>IF(Q361&lt;#REF!,Q361+1,"-")</f>
        <v>#REF!</v>
      </c>
      <c r="R362" s="11" t="e">
        <f t="shared" si="1"/>
        <v>#REF!</v>
      </c>
      <c r="S362" s="48"/>
      <c r="T362" s="49"/>
      <c r="U362" s="49"/>
      <c r="V362" s="50"/>
      <c r="W362" s="19"/>
      <c r="X362" s="20"/>
      <c r="Y362" s="20"/>
      <c r="Z362" s="21"/>
      <c r="AA362" s="48"/>
      <c r="AB362" s="49"/>
      <c r="AC362" s="49"/>
      <c r="AD362" s="50"/>
      <c r="AE362" s="48"/>
      <c r="AF362" s="49"/>
      <c r="AG362" s="49"/>
      <c r="AH362" s="50"/>
      <c r="AI362" s="48"/>
      <c r="AJ362" s="49"/>
      <c r="AK362" s="49"/>
      <c r="AL362" s="50"/>
    </row>
    <row r="363" spans="17:38" ht="15.75" x14ac:dyDescent="0.25">
      <c r="Q363" s="12" t="e">
        <f>IF(Q362&lt;#REF!,Q362+1,"-")</f>
        <v>#REF!</v>
      </c>
      <c r="R363" s="11" t="e">
        <f t="shared" si="1"/>
        <v>#REF!</v>
      </c>
      <c r="S363" s="16"/>
      <c r="T363" s="17"/>
      <c r="U363" s="17"/>
      <c r="V363" s="18"/>
      <c r="W363" s="16"/>
      <c r="X363" s="17"/>
      <c r="Y363" s="17"/>
      <c r="Z363" s="18"/>
      <c r="AA363" s="16"/>
      <c r="AB363" s="17"/>
      <c r="AC363" s="17"/>
      <c r="AD363" s="18"/>
      <c r="AE363" s="48"/>
      <c r="AF363" s="49"/>
      <c r="AG363" s="49"/>
      <c r="AH363" s="50"/>
      <c r="AI363" s="48"/>
      <c r="AJ363" s="49"/>
      <c r="AK363" s="49"/>
      <c r="AL363" s="50"/>
    </row>
    <row r="364" spans="17:38" ht="15.75" x14ac:dyDescent="0.25">
      <c r="Q364" s="12" t="e">
        <f>IF(Q363&lt;#REF!,Q363+1,"-")</f>
        <v>#REF!</v>
      </c>
      <c r="R364" s="11" t="e">
        <f t="shared" si="1"/>
        <v>#REF!</v>
      </c>
      <c r="S364" s="16"/>
      <c r="T364" s="17"/>
      <c r="U364" s="17"/>
      <c r="V364" s="18"/>
      <c r="W364" s="16"/>
      <c r="X364" s="17"/>
      <c r="Y364" s="17"/>
      <c r="Z364" s="18"/>
      <c r="AA364" s="16"/>
      <c r="AB364" s="17"/>
      <c r="AC364" s="17"/>
      <c r="AD364" s="18"/>
      <c r="AE364" s="48"/>
      <c r="AF364" s="49"/>
      <c r="AG364" s="49"/>
      <c r="AH364" s="50"/>
      <c r="AI364" s="48"/>
      <c r="AJ364" s="49"/>
      <c r="AK364" s="49"/>
      <c r="AL364" s="50"/>
    </row>
    <row r="365" spans="17:38" ht="15.75" x14ac:dyDescent="0.25">
      <c r="Q365" s="12" t="e">
        <f>IF(Q364&lt;#REF!,Q364+1,"-")</f>
        <v>#REF!</v>
      </c>
      <c r="R365" s="11" t="e">
        <f t="shared" si="1"/>
        <v>#REF!</v>
      </c>
      <c r="S365" s="16"/>
      <c r="T365" s="17"/>
      <c r="U365" s="17"/>
      <c r="V365" s="18"/>
      <c r="W365" s="16"/>
      <c r="X365" s="17"/>
      <c r="Y365" s="17"/>
      <c r="Z365" s="18"/>
      <c r="AA365" s="16"/>
      <c r="AB365" s="17"/>
      <c r="AC365" s="17"/>
      <c r="AD365" s="18"/>
      <c r="AE365" s="48"/>
      <c r="AF365" s="49"/>
      <c r="AG365" s="49"/>
      <c r="AH365" s="50"/>
      <c r="AI365" s="48"/>
      <c r="AJ365" s="49"/>
      <c r="AK365" s="49"/>
      <c r="AL365" s="50"/>
    </row>
    <row r="366" spans="17:38" ht="15.75" x14ac:dyDescent="0.25">
      <c r="Q366" s="12" t="e">
        <f>IF(Q365&lt;#REF!,Q365+1,"-")</f>
        <v>#REF!</v>
      </c>
      <c r="R366" s="11" t="e">
        <f t="shared" si="1"/>
        <v>#REF!</v>
      </c>
      <c r="S366" s="16"/>
      <c r="T366" s="17"/>
      <c r="U366" s="17"/>
      <c r="V366" s="18"/>
      <c r="W366" s="16"/>
      <c r="X366" s="17"/>
      <c r="Y366" s="17"/>
      <c r="Z366" s="18"/>
      <c r="AA366" s="16"/>
      <c r="AB366" s="17"/>
      <c r="AC366" s="17"/>
      <c r="AD366" s="18"/>
      <c r="AE366" s="48"/>
      <c r="AF366" s="49"/>
      <c r="AG366" s="49"/>
      <c r="AH366" s="50"/>
      <c r="AI366" s="48"/>
      <c r="AJ366" s="49"/>
      <c r="AK366" s="49"/>
      <c r="AL366" s="50"/>
    </row>
    <row r="367" spans="17:38" ht="15.75" x14ac:dyDescent="0.25">
      <c r="Q367" s="10" t="e">
        <f>IF(Q366&lt;#REF!,Q366+1,"-")</f>
        <v>#REF!</v>
      </c>
      <c r="R367" s="11" t="e">
        <f t="shared" si="1"/>
        <v>#REF!</v>
      </c>
      <c r="S367" s="16"/>
      <c r="T367" s="17"/>
      <c r="U367" s="17"/>
      <c r="V367" s="18"/>
      <c r="W367" s="16"/>
      <c r="X367" s="17"/>
      <c r="Y367" s="17"/>
      <c r="Z367" s="18"/>
      <c r="AA367" s="16"/>
      <c r="AB367" s="17"/>
      <c r="AC367" s="17"/>
      <c r="AD367" s="18"/>
      <c r="AE367" s="48"/>
      <c r="AF367" s="49"/>
      <c r="AG367" s="49"/>
      <c r="AH367" s="50"/>
      <c r="AI367" s="48"/>
      <c r="AJ367" s="49"/>
      <c r="AK367" s="49"/>
      <c r="AL367" s="50"/>
    </row>
    <row r="368" spans="17:38" ht="15.75" x14ac:dyDescent="0.25">
      <c r="Q368" s="10" t="e">
        <f>IF(Q367&lt;#REF!,Q367+1,"-")</f>
        <v>#REF!</v>
      </c>
      <c r="R368" s="11" t="e">
        <f t="shared" si="1"/>
        <v>#REF!</v>
      </c>
      <c r="S368" s="16"/>
      <c r="T368" s="17"/>
      <c r="U368" s="17"/>
      <c r="V368" s="18"/>
      <c r="W368" s="16"/>
      <c r="X368" s="17"/>
      <c r="Y368" s="17"/>
      <c r="Z368" s="18"/>
      <c r="AA368" s="16"/>
      <c r="AB368" s="17"/>
      <c r="AC368" s="17"/>
      <c r="AD368" s="18"/>
      <c r="AE368" s="48"/>
      <c r="AF368" s="49"/>
      <c r="AG368" s="49"/>
      <c r="AH368" s="50"/>
      <c r="AI368" s="48"/>
      <c r="AJ368" s="49"/>
      <c r="AK368" s="49"/>
      <c r="AL368" s="50"/>
    </row>
    <row r="369" spans="17:38" ht="15.75" x14ac:dyDescent="0.25">
      <c r="Q369" s="10" t="e">
        <f>IF(Q368&lt;#REF!,Q368+1,"-")</f>
        <v>#REF!</v>
      </c>
      <c r="R369" s="11" t="e">
        <f t="shared" si="1"/>
        <v>#REF!</v>
      </c>
      <c r="S369" s="16"/>
      <c r="T369" s="17"/>
      <c r="U369" s="17"/>
      <c r="V369" s="18"/>
      <c r="W369" s="16"/>
      <c r="X369" s="17"/>
      <c r="Y369" s="17"/>
      <c r="Z369" s="18"/>
      <c r="AA369" s="16"/>
      <c r="AB369" s="17"/>
      <c r="AC369" s="17"/>
      <c r="AD369" s="18"/>
      <c r="AE369" s="48"/>
      <c r="AF369" s="49"/>
      <c r="AG369" s="49"/>
      <c r="AH369" s="50"/>
      <c r="AI369" s="48"/>
      <c r="AJ369" s="49"/>
      <c r="AK369" s="49"/>
      <c r="AL369" s="50"/>
    </row>
    <row r="370" spans="17:38" ht="15.75" x14ac:dyDescent="0.25">
      <c r="Q370" s="10" t="e">
        <f>IF(Q369&lt;#REF!,Q369+1,"-")</f>
        <v>#REF!</v>
      </c>
      <c r="R370" s="11" t="e">
        <f t="shared" si="1"/>
        <v>#REF!</v>
      </c>
      <c r="S370" s="16"/>
      <c r="T370" s="17"/>
      <c r="U370" s="17"/>
      <c r="V370" s="18"/>
      <c r="W370" s="16"/>
      <c r="X370" s="17"/>
      <c r="Y370" s="17"/>
      <c r="Z370" s="18"/>
      <c r="AA370" s="16"/>
      <c r="AB370" s="17"/>
      <c r="AC370" s="17"/>
      <c r="AD370" s="18"/>
      <c r="AE370" s="48"/>
      <c r="AF370" s="49"/>
      <c r="AG370" s="49"/>
      <c r="AH370" s="50"/>
      <c r="AI370" s="48"/>
      <c r="AJ370" s="49"/>
      <c r="AK370" s="49"/>
      <c r="AL370" s="50"/>
    </row>
    <row r="371" spans="17:38" ht="15.75" x14ac:dyDescent="0.25">
      <c r="Q371" s="10" t="e">
        <f>IF(Q370&lt;#REF!,Q370+1,"-")</f>
        <v>#REF!</v>
      </c>
      <c r="R371" s="11" t="e">
        <f t="shared" si="1"/>
        <v>#REF!</v>
      </c>
      <c r="S371" s="51"/>
      <c r="T371" s="52"/>
      <c r="U371" s="52"/>
      <c r="V371" s="53"/>
      <c r="W371" s="51"/>
      <c r="X371" s="52"/>
      <c r="Y371" s="52"/>
      <c r="Z371" s="53"/>
      <c r="AA371" s="51"/>
      <c r="AB371" s="52"/>
      <c r="AC371" s="52"/>
      <c r="AD371" s="53"/>
      <c r="AE371" s="54"/>
      <c r="AF371" s="55"/>
      <c r="AG371" s="55"/>
      <c r="AH371" s="56"/>
      <c r="AI371" s="54"/>
      <c r="AJ371" s="55"/>
      <c r="AK371" s="55"/>
      <c r="AL371" s="56"/>
    </row>
    <row r="372" spans="17:38" ht="15.75" x14ac:dyDescent="0.25">
      <c r="Q372" s="10" t="e">
        <f>IF(Q371&lt;#REF!,Q371+1,"-")</f>
        <v>#REF!</v>
      </c>
      <c r="R372" s="11" t="e">
        <f t="shared" si="1"/>
        <v>#REF!</v>
      </c>
      <c r="S372" s="51"/>
      <c r="T372" s="52"/>
      <c r="U372" s="52"/>
      <c r="V372" s="53"/>
      <c r="W372" s="51"/>
      <c r="X372" s="52"/>
      <c r="Y372" s="52"/>
      <c r="Z372" s="53"/>
      <c r="AA372" s="51"/>
      <c r="AB372" s="52"/>
      <c r="AC372" s="52"/>
      <c r="AD372" s="53"/>
      <c r="AE372" s="54"/>
      <c r="AF372" s="55"/>
      <c r="AG372" s="55"/>
      <c r="AH372" s="56"/>
      <c r="AI372" s="54"/>
      <c r="AJ372" s="55"/>
      <c r="AK372" s="55"/>
      <c r="AL372" s="56"/>
    </row>
    <row r="373" spans="17:38" ht="15.75" x14ac:dyDescent="0.25">
      <c r="Q373" s="10" t="e">
        <f>IF(Q372&lt;#REF!,Q372+1,"-")</f>
        <v>#REF!</v>
      </c>
      <c r="R373" s="11" t="e">
        <f t="shared" si="1"/>
        <v>#REF!</v>
      </c>
      <c r="S373" s="51"/>
      <c r="T373" s="52"/>
      <c r="U373" s="52"/>
      <c r="V373" s="53"/>
      <c r="W373" s="51"/>
      <c r="X373" s="52"/>
      <c r="Y373" s="52"/>
      <c r="Z373" s="53"/>
      <c r="AA373" s="51"/>
      <c r="AB373" s="52"/>
      <c r="AC373" s="52"/>
      <c r="AD373" s="53"/>
      <c r="AE373" s="54"/>
      <c r="AF373" s="55"/>
      <c r="AG373" s="55"/>
      <c r="AH373" s="56"/>
      <c r="AI373" s="54"/>
      <c r="AJ373" s="55"/>
      <c r="AK373" s="55"/>
      <c r="AL373" s="56"/>
    </row>
    <row r="374" spans="17:38" ht="15.75" x14ac:dyDescent="0.25">
      <c r="Q374" s="10" t="e">
        <f>IF(Q373&lt;#REF!,Q373+1,"-")</f>
        <v>#REF!</v>
      </c>
      <c r="R374" s="11" t="e">
        <f t="shared" si="1"/>
        <v>#REF!</v>
      </c>
      <c r="S374" s="51"/>
      <c r="T374" s="52"/>
      <c r="U374" s="52"/>
      <c r="V374" s="53"/>
      <c r="W374" s="51"/>
      <c r="X374" s="52"/>
      <c r="Y374" s="52"/>
      <c r="Z374" s="53"/>
      <c r="AA374" s="51"/>
      <c r="AB374" s="52"/>
      <c r="AC374" s="52"/>
      <c r="AD374" s="53"/>
      <c r="AE374" s="54"/>
      <c r="AF374" s="55"/>
      <c r="AG374" s="55"/>
      <c r="AH374" s="56"/>
      <c r="AI374" s="54"/>
      <c r="AJ374" s="55"/>
      <c r="AK374" s="55"/>
      <c r="AL374" s="56"/>
    </row>
    <row r="375" spans="17:38" ht="15.75" x14ac:dyDescent="0.25">
      <c r="Q375" s="57" t="s">
        <v>2</v>
      </c>
      <c r="R375" s="57"/>
      <c r="S375" s="58">
        <f>SUM(S9:V374)</f>
        <v>447.75</v>
      </c>
      <c r="T375" s="59"/>
      <c r="U375" s="60"/>
      <c r="V375" s="61"/>
      <c r="W375" s="58">
        <f>SUM(W9:Z374)</f>
        <v>1421.5</v>
      </c>
      <c r="X375" s="59"/>
      <c r="Y375" s="60"/>
      <c r="Z375" s="61"/>
      <c r="AA375" s="58">
        <f>SUM(AA9:AD374)</f>
        <v>143.5</v>
      </c>
      <c r="AB375" s="59"/>
      <c r="AC375" s="60"/>
      <c r="AD375" s="61"/>
      <c r="AE375" s="58">
        <f>SUM(AE9:AH374)</f>
        <v>348.5</v>
      </c>
      <c r="AF375" s="59"/>
      <c r="AG375" s="60"/>
      <c r="AH375" s="61"/>
      <c r="AI375" s="58">
        <f>SUM(AI9:AL374)</f>
        <v>447.75</v>
      </c>
      <c r="AJ375" s="59"/>
      <c r="AK375" s="60"/>
      <c r="AL375" s="61"/>
    </row>
  </sheetData>
  <mergeCells count="1862">
    <mergeCell ref="Q375:R375"/>
    <mergeCell ref="S375:V375"/>
    <mergeCell ref="W375:Z375"/>
    <mergeCell ref="AA375:AD375"/>
    <mergeCell ref="AE375:AH375"/>
    <mergeCell ref="AI375:AL375"/>
    <mergeCell ref="S374:V374"/>
    <mergeCell ref="W374:Z374"/>
    <mergeCell ref="AA374:AD374"/>
    <mergeCell ref="AE374:AH374"/>
    <mergeCell ref="AI374:AL374"/>
    <mergeCell ref="S373:V373"/>
    <mergeCell ref="W373:Z373"/>
    <mergeCell ref="AA373:AD373"/>
    <mergeCell ref="AE373:AH373"/>
    <mergeCell ref="AI373:AL373"/>
    <mergeCell ref="S372:V372"/>
    <mergeCell ref="W372:Z372"/>
    <mergeCell ref="AA372:AD372"/>
    <mergeCell ref="AE372:AH372"/>
    <mergeCell ref="AI372:AL372"/>
    <mergeCell ref="S371:V371"/>
    <mergeCell ref="W371:Z371"/>
    <mergeCell ref="AA371:AD371"/>
    <mergeCell ref="AE371:AH371"/>
    <mergeCell ref="AI371:AL371"/>
    <mergeCell ref="S370:V370"/>
    <mergeCell ref="W370:Z370"/>
    <mergeCell ref="AA370:AD370"/>
    <mergeCell ref="AE370:AH370"/>
    <mergeCell ref="AI370:AL370"/>
    <mergeCell ref="S369:V369"/>
    <mergeCell ref="W369:Z369"/>
    <mergeCell ref="AA369:AD369"/>
    <mergeCell ref="AE369:AH369"/>
    <mergeCell ref="AI369:AL369"/>
    <mergeCell ref="S368:V368"/>
    <mergeCell ref="W368:Z368"/>
    <mergeCell ref="AA368:AD368"/>
    <mergeCell ref="AE368:AH368"/>
    <mergeCell ref="AI368:AL368"/>
    <mergeCell ref="S367:V367"/>
    <mergeCell ref="W367:Z367"/>
    <mergeCell ref="AA367:AD367"/>
    <mergeCell ref="AE367:AH367"/>
    <mergeCell ref="AI367:AL367"/>
    <mergeCell ref="S366:V366"/>
    <mergeCell ref="W366:Z366"/>
    <mergeCell ref="AA366:AD366"/>
    <mergeCell ref="AE366:AH366"/>
    <mergeCell ref="AI366:AL366"/>
    <mergeCell ref="S365:V365"/>
    <mergeCell ref="W365:Z365"/>
    <mergeCell ref="AA365:AD365"/>
    <mergeCell ref="AE365:AH365"/>
    <mergeCell ref="AI365:AL365"/>
    <mergeCell ref="S364:V364"/>
    <mergeCell ref="W364:Z364"/>
    <mergeCell ref="AA364:AD364"/>
    <mergeCell ref="AE364:AH364"/>
    <mergeCell ref="AI364:AL364"/>
    <mergeCell ref="S363:V363"/>
    <mergeCell ref="W363:Z363"/>
    <mergeCell ref="AA363:AD363"/>
    <mergeCell ref="AE363:AH363"/>
    <mergeCell ref="AI363:AL363"/>
    <mergeCell ref="S362:V362"/>
    <mergeCell ref="W362:Z362"/>
    <mergeCell ref="AA362:AD362"/>
    <mergeCell ref="AE362:AH362"/>
    <mergeCell ref="AI362:AL362"/>
    <mergeCell ref="S361:V361"/>
    <mergeCell ref="W361:Z361"/>
    <mergeCell ref="AA361:AD361"/>
    <mergeCell ref="AE361:AH361"/>
    <mergeCell ref="AI361:AL361"/>
    <mergeCell ref="S360:V360"/>
    <mergeCell ref="W360:Z360"/>
    <mergeCell ref="AA360:AD360"/>
    <mergeCell ref="AE360:AH360"/>
    <mergeCell ref="AI360:AL360"/>
    <mergeCell ref="S359:V359"/>
    <mergeCell ref="W359:Z359"/>
    <mergeCell ref="AA359:AD359"/>
    <mergeCell ref="AE359:AH359"/>
    <mergeCell ref="AI359:AL359"/>
    <mergeCell ref="S358:V358"/>
    <mergeCell ref="W358:Z358"/>
    <mergeCell ref="AA358:AD358"/>
    <mergeCell ref="AE358:AH358"/>
    <mergeCell ref="AI358:AL358"/>
    <mergeCell ref="S357:V357"/>
    <mergeCell ref="W357:Z357"/>
    <mergeCell ref="AA357:AD357"/>
    <mergeCell ref="AE357:AH357"/>
    <mergeCell ref="AI357:AL357"/>
    <mergeCell ref="S356:V356"/>
    <mergeCell ref="W356:Z356"/>
    <mergeCell ref="AA356:AD356"/>
    <mergeCell ref="AE356:AH356"/>
    <mergeCell ref="AI356:AL356"/>
    <mergeCell ref="S355:V355"/>
    <mergeCell ref="W355:Z355"/>
    <mergeCell ref="AA355:AD355"/>
    <mergeCell ref="AE355:AH355"/>
    <mergeCell ref="AI355:AL355"/>
    <mergeCell ref="S354:V354"/>
    <mergeCell ref="W354:Z354"/>
    <mergeCell ref="AA354:AD354"/>
    <mergeCell ref="AE354:AH354"/>
    <mergeCell ref="AI354:AL354"/>
    <mergeCell ref="S353:V353"/>
    <mergeCell ref="W353:Z353"/>
    <mergeCell ref="AA353:AD353"/>
    <mergeCell ref="AE353:AH353"/>
    <mergeCell ref="AI353:AL353"/>
    <mergeCell ref="S352:V352"/>
    <mergeCell ref="W352:Z352"/>
    <mergeCell ref="AA352:AD352"/>
    <mergeCell ref="AE352:AH352"/>
    <mergeCell ref="AI352:AL352"/>
    <mergeCell ref="S351:V351"/>
    <mergeCell ref="W351:Z351"/>
    <mergeCell ref="AA351:AD351"/>
    <mergeCell ref="AE351:AH351"/>
    <mergeCell ref="AI351:AL351"/>
    <mergeCell ref="S350:V350"/>
    <mergeCell ref="W350:Z350"/>
    <mergeCell ref="AA350:AD350"/>
    <mergeCell ref="AE350:AH350"/>
    <mergeCell ref="AI350:AL350"/>
    <mergeCell ref="S349:V349"/>
    <mergeCell ref="W349:Z349"/>
    <mergeCell ref="AA349:AD349"/>
    <mergeCell ref="AE349:AH349"/>
    <mergeCell ref="AI349:AL349"/>
    <mergeCell ref="S348:V348"/>
    <mergeCell ref="W348:Z348"/>
    <mergeCell ref="AA348:AD348"/>
    <mergeCell ref="AE348:AH348"/>
    <mergeCell ref="AI348:AL348"/>
    <mergeCell ref="S347:V347"/>
    <mergeCell ref="W347:Z347"/>
    <mergeCell ref="AA347:AD347"/>
    <mergeCell ref="AE347:AH347"/>
    <mergeCell ref="AI347:AL347"/>
    <mergeCell ref="S346:V346"/>
    <mergeCell ref="W346:Z346"/>
    <mergeCell ref="AA346:AD346"/>
    <mergeCell ref="AE346:AH346"/>
    <mergeCell ref="AI346:AL346"/>
    <mergeCell ref="S345:V345"/>
    <mergeCell ref="W345:Z345"/>
    <mergeCell ref="AA345:AD345"/>
    <mergeCell ref="AE345:AH345"/>
    <mergeCell ref="AI345:AL345"/>
    <mergeCell ref="S344:V344"/>
    <mergeCell ref="W344:Z344"/>
    <mergeCell ref="AA344:AD344"/>
    <mergeCell ref="AE344:AH344"/>
    <mergeCell ref="AI344:AL344"/>
    <mergeCell ref="S343:V343"/>
    <mergeCell ref="W343:Z343"/>
    <mergeCell ref="AA343:AD343"/>
    <mergeCell ref="AE343:AH343"/>
    <mergeCell ref="AI343:AL343"/>
    <mergeCell ref="S342:V342"/>
    <mergeCell ref="W342:Z342"/>
    <mergeCell ref="AA342:AD342"/>
    <mergeCell ref="AE342:AH342"/>
    <mergeCell ref="AI342:AL342"/>
    <mergeCell ref="S341:V341"/>
    <mergeCell ref="W341:Z341"/>
    <mergeCell ref="AA341:AD341"/>
    <mergeCell ref="AE341:AH341"/>
    <mergeCell ref="AI341:AL341"/>
    <mergeCell ref="S340:V340"/>
    <mergeCell ref="W340:Z340"/>
    <mergeCell ref="AA340:AD340"/>
    <mergeCell ref="AE340:AH340"/>
    <mergeCell ref="AI340:AL340"/>
    <mergeCell ref="S339:V339"/>
    <mergeCell ref="W339:Z339"/>
    <mergeCell ref="AA339:AD339"/>
    <mergeCell ref="AE339:AH339"/>
    <mergeCell ref="AI339:AL339"/>
    <mergeCell ref="S338:V338"/>
    <mergeCell ref="W338:Z338"/>
    <mergeCell ref="AA338:AD338"/>
    <mergeCell ref="AE338:AH338"/>
    <mergeCell ref="AI338:AL338"/>
    <mergeCell ref="S337:V337"/>
    <mergeCell ref="W337:Z337"/>
    <mergeCell ref="AA337:AD337"/>
    <mergeCell ref="AE337:AH337"/>
    <mergeCell ref="AI337:AL337"/>
    <mergeCell ref="S336:V336"/>
    <mergeCell ref="W336:Z336"/>
    <mergeCell ref="AA336:AD336"/>
    <mergeCell ref="AE336:AH336"/>
    <mergeCell ref="AI336:AL336"/>
    <mergeCell ref="S335:V335"/>
    <mergeCell ref="W335:Z335"/>
    <mergeCell ref="AA335:AD335"/>
    <mergeCell ref="AE335:AH335"/>
    <mergeCell ref="AI335:AL335"/>
    <mergeCell ref="S334:V334"/>
    <mergeCell ref="W334:Z334"/>
    <mergeCell ref="AA334:AD334"/>
    <mergeCell ref="AE334:AH334"/>
    <mergeCell ref="AI334:AL334"/>
    <mergeCell ref="S333:V333"/>
    <mergeCell ref="W333:Z333"/>
    <mergeCell ref="AA333:AD333"/>
    <mergeCell ref="AE333:AH333"/>
    <mergeCell ref="AI333:AL333"/>
    <mergeCell ref="S332:V332"/>
    <mergeCell ref="W332:Z332"/>
    <mergeCell ref="AA332:AD332"/>
    <mergeCell ref="AE332:AH332"/>
    <mergeCell ref="AI332:AL332"/>
    <mergeCell ref="S331:V331"/>
    <mergeCell ref="W331:Z331"/>
    <mergeCell ref="AA331:AD331"/>
    <mergeCell ref="AE331:AH331"/>
    <mergeCell ref="AI331:AL331"/>
    <mergeCell ref="S330:V330"/>
    <mergeCell ref="W330:Z330"/>
    <mergeCell ref="AA330:AD330"/>
    <mergeCell ref="AE330:AH330"/>
    <mergeCell ref="AI330:AL330"/>
    <mergeCell ref="S329:V329"/>
    <mergeCell ref="W329:Z329"/>
    <mergeCell ref="AA329:AD329"/>
    <mergeCell ref="AE329:AH329"/>
    <mergeCell ref="AI329:AL329"/>
    <mergeCell ref="S328:V328"/>
    <mergeCell ref="W328:Z328"/>
    <mergeCell ref="AA328:AD328"/>
    <mergeCell ref="AE328:AH328"/>
    <mergeCell ref="AI328:AL328"/>
    <mergeCell ref="S327:V327"/>
    <mergeCell ref="W327:Z327"/>
    <mergeCell ref="AA327:AD327"/>
    <mergeCell ref="AE327:AH327"/>
    <mergeCell ref="AI327:AL327"/>
    <mergeCell ref="S326:V326"/>
    <mergeCell ref="W326:Z326"/>
    <mergeCell ref="AA326:AD326"/>
    <mergeCell ref="AE326:AH326"/>
    <mergeCell ref="AI326:AL326"/>
    <mergeCell ref="S325:V325"/>
    <mergeCell ref="W325:Z325"/>
    <mergeCell ref="AA325:AD325"/>
    <mergeCell ref="AE325:AH325"/>
    <mergeCell ref="AI325:AL325"/>
    <mergeCell ref="S324:V324"/>
    <mergeCell ref="W324:Z324"/>
    <mergeCell ref="AA324:AD324"/>
    <mergeCell ref="AE324:AH324"/>
    <mergeCell ref="AI324:AL324"/>
    <mergeCell ref="S323:V323"/>
    <mergeCell ref="W323:Z323"/>
    <mergeCell ref="AA323:AD323"/>
    <mergeCell ref="AE323:AH323"/>
    <mergeCell ref="AI323:AL323"/>
    <mergeCell ref="S322:V322"/>
    <mergeCell ref="W322:Z322"/>
    <mergeCell ref="AA322:AD322"/>
    <mergeCell ref="AE322:AH322"/>
    <mergeCell ref="AI322:AL322"/>
    <mergeCell ref="S321:V321"/>
    <mergeCell ref="W321:Z321"/>
    <mergeCell ref="AA321:AD321"/>
    <mergeCell ref="AE321:AH321"/>
    <mergeCell ref="AI321:AL321"/>
    <mergeCell ref="S320:V320"/>
    <mergeCell ref="W320:Z320"/>
    <mergeCell ref="AA320:AD320"/>
    <mergeCell ref="AE320:AH320"/>
    <mergeCell ref="AI320:AL320"/>
    <mergeCell ref="S319:V319"/>
    <mergeCell ref="W319:Z319"/>
    <mergeCell ref="AA319:AD319"/>
    <mergeCell ref="AE319:AH319"/>
    <mergeCell ref="AI319:AL319"/>
    <mergeCell ref="S318:V318"/>
    <mergeCell ref="W318:Z318"/>
    <mergeCell ref="AA318:AD318"/>
    <mergeCell ref="AE318:AH318"/>
    <mergeCell ref="AI318:AL318"/>
    <mergeCell ref="S317:V317"/>
    <mergeCell ref="W317:Z317"/>
    <mergeCell ref="AA317:AD317"/>
    <mergeCell ref="AE317:AH317"/>
    <mergeCell ref="AI317:AL317"/>
    <mergeCell ref="S316:V316"/>
    <mergeCell ref="W316:Z316"/>
    <mergeCell ref="AA316:AD316"/>
    <mergeCell ref="AE316:AH316"/>
    <mergeCell ref="AI316:AL316"/>
    <mergeCell ref="S315:V315"/>
    <mergeCell ref="W315:Z315"/>
    <mergeCell ref="AA315:AD315"/>
    <mergeCell ref="AE315:AH315"/>
    <mergeCell ref="AI315:AL315"/>
    <mergeCell ref="S314:V314"/>
    <mergeCell ref="W314:Z314"/>
    <mergeCell ref="AA314:AD314"/>
    <mergeCell ref="AE314:AH314"/>
    <mergeCell ref="AI314:AL314"/>
    <mergeCell ref="S313:V313"/>
    <mergeCell ref="W313:Z313"/>
    <mergeCell ref="AA313:AD313"/>
    <mergeCell ref="AE313:AH313"/>
    <mergeCell ref="AI313:AL313"/>
    <mergeCell ref="S312:V312"/>
    <mergeCell ref="W312:Z312"/>
    <mergeCell ref="AA312:AD312"/>
    <mergeCell ref="AE312:AH312"/>
    <mergeCell ref="AI312:AL312"/>
    <mergeCell ref="S311:V311"/>
    <mergeCell ref="W311:Z311"/>
    <mergeCell ref="AA311:AD311"/>
    <mergeCell ref="AE311:AH311"/>
    <mergeCell ref="AI311:AL311"/>
    <mergeCell ref="S310:V310"/>
    <mergeCell ref="W310:Z310"/>
    <mergeCell ref="AA310:AD310"/>
    <mergeCell ref="AE310:AH310"/>
    <mergeCell ref="AI310:AL310"/>
    <mergeCell ref="S309:V309"/>
    <mergeCell ref="W309:Z309"/>
    <mergeCell ref="AA309:AD309"/>
    <mergeCell ref="AE309:AH309"/>
    <mergeCell ref="AI309:AL309"/>
    <mergeCell ref="S308:V308"/>
    <mergeCell ref="W308:Z308"/>
    <mergeCell ref="AA308:AD308"/>
    <mergeCell ref="AE308:AH308"/>
    <mergeCell ref="AI308:AL308"/>
    <mergeCell ref="S307:V307"/>
    <mergeCell ref="W307:Z307"/>
    <mergeCell ref="AA307:AD307"/>
    <mergeCell ref="AE307:AH307"/>
    <mergeCell ref="AI307:AL307"/>
    <mergeCell ref="S306:V306"/>
    <mergeCell ref="W306:Z306"/>
    <mergeCell ref="AA306:AD306"/>
    <mergeCell ref="AE306:AH306"/>
    <mergeCell ref="AI306:AL306"/>
    <mergeCell ref="S305:V305"/>
    <mergeCell ref="W305:Z305"/>
    <mergeCell ref="AA305:AD305"/>
    <mergeCell ref="AE305:AH305"/>
    <mergeCell ref="AI305:AL305"/>
    <mergeCell ref="S304:V304"/>
    <mergeCell ref="W304:Z304"/>
    <mergeCell ref="AA304:AD304"/>
    <mergeCell ref="AE304:AH304"/>
    <mergeCell ref="AI304:AL304"/>
    <mergeCell ref="S303:V303"/>
    <mergeCell ref="W303:Z303"/>
    <mergeCell ref="AA303:AD303"/>
    <mergeCell ref="AE303:AH303"/>
    <mergeCell ref="AI303:AL303"/>
    <mergeCell ref="S302:V302"/>
    <mergeCell ref="W302:Z302"/>
    <mergeCell ref="AA302:AD302"/>
    <mergeCell ref="AE302:AH302"/>
    <mergeCell ref="AI302:AL302"/>
    <mergeCell ref="S301:V301"/>
    <mergeCell ref="W301:Z301"/>
    <mergeCell ref="AA301:AD301"/>
    <mergeCell ref="AE301:AH301"/>
    <mergeCell ref="AI301:AL301"/>
    <mergeCell ref="S300:V300"/>
    <mergeCell ref="W300:Z300"/>
    <mergeCell ref="AA300:AD300"/>
    <mergeCell ref="AE300:AH300"/>
    <mergeCell ref="AI300:AL300"/>
    <mergeCell ref="S299:V299"/>
    <mergeCell ref="W299:Z299"/>
    <mergeCell ref="AA299:AD299"/>
    <mergeCell ref="AE299:AH299"/>
    <mergeCell ref="AI299:AL299"/>
    <mergeCell ref="S298:V298"/>
    <mergeCell ref="W298:Z298"/>
    <mergeCell ref="AA298:AD298"/>
    <mergeCell ref="AE298:AH298"/>
    <mergeCell ref="AI298:AL298"/>
    <mergeCell ref="S297:V297"/>
    <mergeCell ref="W297:Z297"/>
    <mergeCell ref="AA297:AD297"/>
    <mergeCell ref="AE297:AH297"/>
    <mergeCell ref="AI297:AL297"/>
    <mergeCell ref="S296:V296"/>
    <mergeCell ref="W296:Z296"/>
    <mergeCell ref="AA296:AD296"/>
    <mergeCell ref="AE296:AH296"/>
    <mergeCell ref="AI296:AL296"/>
    <mergeCell ref="S295:V295"/>
    <mergeCell ref="W295:Z295"/>
    <mergeCell ref="AA295:AD295"/>
    <mergeCell ref="AE295:AH295"/>
    <mergeCell ref="AI295:AL295"/>
    <mergeCell ref="S294:V294"/>
    <mergeCell ref="W294:Z294"/>
    <mergeCell ref="AA294:AD294"/>
    <mergeCell ref="AE294:AH294"/>
    <mergeCell ref="AI294:AL294"/>
    <mergeCell ref="S293:V293"/>
    <mergeCell ref="W293:Z293"/>
    <mergeCell ref="AA293:AD293"/>
    <mergeCell ref="AE293:AH293"/>
    <mergeCell ref="AI293:AL293"/>
    <mergeCell ref="S292:V292"/>
    <mergeCell ref="W292:Z292"/>
    <mergeCell ref="AA292:AD292"/>
    <mergeCell ref="AE292:AH292"/>
    <mergeCell ref="AI292:AL292"/>
    <mergeCell ref="S291:V291"/>
    <mergeCell ref="W291:Z291"/>
    <mergeCell ref="AA291:AD291"/>
    <mergeCell ref="AE291:AH291"/>
    <mergeCell ref="AI291:AL291"/>
    <mergeCell ref="S290:V290"/>
    <mergeCell ref="W290:Z290"/>
    <mergeCell ref="AA290:AD290"/>
    <mergeCell ref="AE290:AH290"/>
    <mergeCell ref="AI290:AL290"/>
    <mergeCell ref="S289:V289"/>
    <mergeCell ref="W289:Z289"/>
    <mergeCell ref="AA289:AD289"/>
    <mergeCell ref="AE289:AH289"/>
    <mergeCell ref="AI289:AL289"/>
    <mergeCell ref="S288:V288"/>
    <mergeCell ref="W288:Z288"/>
    <mergeCell ref="AA288:AD288"/>
    <mergeCell ref="AE288:AH288"/>
    <mergeCell ref="AI288:AL288"/>
    <mergeCell ref="S287:V287"/>
    <mergeCell ref="W287:Z287"/>
    <mergeCell ref="AA287:AD287"/>
    <mergeCell ref="AE287:AH287"/>
    <mergeCell ref="AI287:AL287"/>
    <mergeCell ref="S286:V286"/>
    <mergeCell ref="W286:Z286"/>
    <mergeCell ref="AA286:AD286"/>
    <mergeCell ref="AE286:AH286"/>
    <mergeCell ref="AI286:AL286"/>
    <mergeCell ref="S285:V285"/>
    <mergeCell ref="W285:Z285"/>
    <mergeCell ref="AA285:AD285"/>
    <mergeCell ref="AE285:AH285"/>
    <mergeCell ref="AI285:AL285"/>
    <mergeCell ref="S284:V284"/>
    <mergeCell ref="W284:Z284"/>
    <mergeCell ref="AA284:AD284"/>
    <mergeCell ref="AE284:AH284"/>
    <mergeCell ref="AI284:AL284"/>
    <mergeCell ref="S283:V283"/>
    <mergeCell ref="W283:Z283"/>
    <mergeCell ref="AA283:AD283"/>
    <mergeCell ref="AE283:AH283"/>
    <mergeCell ref="AI283:AL283"/>
    <mergeCell ref="S282:V282"/>
    <mergeCell ref="W282:Z282"/>
    <mergeCell ref="AA282:AD282"/>
    <mergeCell ref="AE282:AH282"/>
    <mergeCell ref="AI282:AL282"/>
    <mergeCell ref="S281:V281"/>
    <mergeCell ref="W281:Z281"/>
    <mergeCell ref="AA281:AD281"/>
    <mergeCell ref="AE281:AH281"/>
    <mergeCell ref="AI281:AL281"/>
    <mergeCell ref="S280:V280"/>
    <mergeCell ref="W280:Z280"/>
    <mergeCell ref="AA280:AD280"/>
    <mergeCell ref="AE280:AH280"/>
    <mergeCell ref="AI280:AL280"/>
    <mergeCell ref="S279:V279"/>
    <mergeCell ref="W279:Z279"/>
    <mergeCell ref="AA279:AD279"/>
    <mergeCell ref="AE279:AH279"/>
    <mergeCell ref="AI279:AL279"/>
    <mergeCell ref="S278:V278"/>
    <mergeCell ref="W278:Z278"/>
    <mergeCell ref="AA278:AD278"/>
    <mergeCell ref="AE278:AH278"/>
    <mergeCell ref="AI278:AL278"/>
    <mergeCell ref="S277:V277"/>
    <mergeCell ref="W277:Z277"/>
    <mergeCell ref="AA277:AD277"/>
    <mergeCell ref="AE277:AH277"/>
    <mergeCell ref="AI277:AL277"/>
    <mergeCell ref="S276:V276"/>
    <mergeCell ref="W276:Z276"/>
    <mergeCell ref="AA276:AD276"/>
    <mergeCell ref="AE276:AH276"/>
    <mergeCell ref="AI276:AL276"/>
    <mergeCell ref="S275:V275"/>
    <mergeCell ref="W275:Z275"/>
    <mergeCell ref="AA275:AD275"/>
    <mergeCell ref="AE275:AH275"/>
    <mergeCell ref="AI275:AL275"/>
    <mergeCell ref="S274:V274"/>
    <mergeCell ref="W274:Z274"/>
    <mergeCell ref="AA274:AD274"/>
    <mergeCell ref="AE274:AH274"/>
    <mergeCell ref="AI274:AL274"/>
    <mergeCell ref="S273:V273"/>
    <mergeCell ref="W273:Z273"/>
    <mergeCell ref="AA273:AD273"/>
    <mergeCell ref="AE273:AH273"/>
    <mergeCell ref="AI273:AL273"/>
    <mergeCell ref="S272:V272"/>
    <mergeCell ref="W272:Z272"/>
    <mergeCell ref="AA272:AD272"/>
    <mergeCell ref="AE272:AH272"/>
    <mergeCell ref="AI272:AL272"/>
    <mergeCell ref="S271:V271"/>
    <mergeCell ref="W271:Z271"/>
    <mergeCell ref="AA271:AD271"/>
    <mergeCell ref="AE271:AH271"/>
    <mergeCell ref="AI271:AL271"/>
    <mergeCell ref="S270:V270"/>
    <mergeCell ref="W270:Z270"/>
    <mergeCell ref="AA270:AD270"/>
    <mergeCell ref="AE270:AH270"/>
    <mergeCell ref="AI270:AL270"/>
    <mergeCell ref="S269:V269"/>
    <mergeCell ref="W269:Z269"/>
    <mergeCell ref="AA269:AD269"/>
    <mergeCell ref="AE269:AH269"/>
    <mergeCell ref="AI269:AL269"/>
    <mergeCell ref="S268:V268"/>
    <mergeCell ref="W268:Z268"/>
    <mergeCell ref="AA268:AD268"/>
    <mergeCell ref="AE268:AH268"/>
    <mergeCell ref="AI268:AL268"/>
    <mergeCell ref="S267:V267"/>
    <mergeCell ref="W267:Z267"/>
    <mergeCell ref="AA267:AD267"/>
    <mergeCell ref="AE267:AH267"/>
    <mergeCell ref="AI267:AL267"/>
    <mergeCell ref="S266:V266"/>
    <mergeCell ref="W266:Z266"/>
    <mergeCell ref="AA266:AD266"/>
    <mergeCell ref="AE266:AH266"/>
    <mergeCell ref="AI266:AL266"/>
    <mergeCell ref="S265:V265"/>
    <mergeCell ref="W265:Z265"/>
    <mergeCell ref="AA265:AD265"/>
    <mergeCell ref="AE265:AH265"/>
    <mergeCell ref="AI265:AL265"/>
    <mergeCell ref="S264:V264"/>
    <mergeCell ref="W264:Z264"/>
    <mergeCell ref="AA264:AD264"/>
    <mergeCell ref="AE264:AH264"/>
    <mergeCell ref="AI264:AL264"/>
    <mergeCell ref="S263:V263"/>
    <mergeCell ref="W263:Z263"/>
    <mergeCell ref="AA263:AD263"/>
    <mergeCell ref="AE263:AH263"/>
    <mergeCell ref="AI263:AL263"/>
    <mergeCell ref="S262:V262"/>
    <mergeCell ref="W262:Z262"/>
    <mergeCell ref="AA262:AD262"/>
    <mergeCell ref="AE262:AH262"/>
    <mergeCell ref="AI262:AL262"/>
    <mergeCell ref="S261:V261"/>
    <mergeCell ref="W261:Z261"/>
    <mergeCell ref="AA261:AD261"/>
    <mergeCell ref="AE261:AH261"/>
    <mergeCell ref="AI261:AL261"/>
    <mergeCell ref="S260:V260"/>
    <mergeCell ref="W260:Z260"/>
    <mergeCell ref="AA260:AD260"/>
    <mergeCell ref="AE260:AH260"/>
    <mergeCell ref="AI260:AL260"/>
    <mergeCell ref="S259:V259"/>
    <mergeCell ref="W259:Z259"/>
    <mergeCell ref="AA259:AD259"/>
    <mergeCell ref="AE259:AH259"/>
    <mergeCell ref="AI259:AL259"/>
    <mergeCell ref="S258:V258"/>
    <mergeCell ref="W258:Z258"/>
    <mergeCell ref="AA258:AD258"/>
    <mergeCell ref="AE258:AH258"/>
    <mergeCell ref="AI258:AL258"/>
    <mergeCell ref="S257:V257"/>
    <mergeCell ref="W257:Z257"/>
    <mergeCell ref="AA257:AD257"/>
    <mergeCell ref="AE257:AH257"/>
    <mergeCell ref="AI257:AL257"/>
    <mergeCell ref="S256:V256"/>
    <mergeCell ref="W256:Z256"/>
    <mergeCell ref="AA256:AD256"/>
    <mergeCell ref="AE256:AH256"/>
    <mergeCell ref="AI256:AL256"/>
    <mergeCell ref="S255:V255"/>
    <mergeCell ref="W255:Z255"/>
    <mergeCell ref="AA255:AD255"/>
    <mergeCell ref="AE255:AH255"/>
    <mergeCell ref="AI255:AL255"/>
    <mergeCell ref="S254:V254"/>
    <mergeCell ref="W254:Z254"/>
    <mergeCell ref="AA254:AD254"/>
    <mergeCell ref="AE254:AH254"/>
    <mergeCell ref="AI254:AL254"/>
    <mergeCell ref="S253:V253"/>
    <mergeCell ref="W253:Z253"/>
    <mergeCell ref="AA253:AD253"/>
    <mergeCell ref="AE253:AH253"/>
    <mergeCell ref="AI253:AL253"/>
    <mergeCell ref="S252:V252"/>
    <mergeCell ref="W252:Z252"/>
    <mergeCell ref="AA252:AD252"/>
    <mergeCell ref="AE252:AH252"/>
    <mergeCell ref="AI252:AL252"/>
    <mergeCell ref="S251:V251"/>
    <mergeCell ref="W251:Z251"/>
    <mergeCell ref="AA251:AD251"/>
    <mergeCell ref="AE251:AH251"/>
    <mergeCell ref="AI251:AL251"/>
    <mergeCell ref="S250:V250"/>
    <mergeCell ref="W250:Z250"/>
    <mergeCell ref="AA250:AD250"/>
    <mergeCell ref="AE250:AH250"/>
    <mergeCell ref="AI250:AL250"/>
    <mergeCell ref="S249:V249"/>
    <mergeCell ref="W249:Z249"/>
    <mergeCell ref="AA249:AD249"/>
    <mergeCell ref="AE249:AH249"/>
    <mergeCell ref="AI249:AL249"/>
    <mergeCell ref="S248:V248"/>
    <mergeCell ref="W248:Z248"/>
    <mergeCell ref="AA248:AD248"/>
    <mergeCell ref="AE248:AH248"/>
    <mergeCell ref="AI248:AL248"/>
    <mergeCell ref="S247:V247"/>
    <mergeCell ref="W247:Z247"/>
    <mergeCell ref="AA247:AD247"/>
    <mergeCell ref="AE247:AH247"/>
    <mergeCell ref="AI247:AL247"/>
    <mergeCell ref="S246:V246"/>
    <mergeCell ref="W246:Z246"/>
    <mergeCell ref="AA246:AD246"/>
    <mergeCell ref="AE246:AH246"/>
    <mergeCell ref="AI246:AL246"/>
    <mergeCell ref="S245:V245"/>
    <mergeCell ref="W245:Z245"/>
    <mergeCell ref="AA245:AD245"/>
    <mergeCell ref="AE245:AH245"/>
    <mergeCell ref="AI245:AL245"/>
    <mergeCell ref="S244:V244"/>
    <mergeCell ref="W244:Z244"/>
    <mergeCell ref="AA244:AD244"/>
    <mergeCell ref="AE244:AH244"/>
    <mergeCell ref="AI244:AL244"/>
    <mergeCell ref="S243:V243"/>
    <mergeCell ref="W243:Z243"/>
    <mergeCell ref="AA243:AD243"/>
    <mergeCell ref="AE243:AH243"/>
    <mergeCell ref="AI243:AL243"/>
    <mergeCell ref="S242:V242"/>
    <mergeCell ref="W242:Z242"/>
    <mergeCell ref="AA242:AD242"/>
    <mergeCell ref="AE242:AH242"/>
    <mergeCell ref="AI242:AL242"/>
    <mergeCell ref="S241:V241"/>
    <mergeCell ref="W241:Z241"/>
    <mergeCell ref="AA241:AD241"/>
    <mergeCell ref="AE241:AH241"/>
    <mergeCell ref="AI241:AL241"/>
    <mergeCell ref="S240:V240"/>
    <mergeCell ref="W240:Z240"/>
    <mergeCell ref="AA240:AD240"/>
    <mergeCell ref="AE240:AH240"/>
    <mergeCell ref="AI240:AL240"/>
    <mergeCell ref="S239:V239"/>
    <mergeCell ref="W239:Z239"/>
    <mergeCell ref="AA239:AD239"/>
    <mergeCell ref="AE239:AH239"/>
    <mergeCell ref="AI239:AL239"/>
    <mergeCell ref="S238:V238"/>
    <mergeCell ref="W238:Z238"/>
    <mergeCell ref="AA238:AD238"/>
    <mergeCell ref="AE238:AH238"/>
    <mergeCell ref="AI238:AL238"/>
    <mergeCell ref="S237:V237"/>
    <mergeCell ref="W237:Z237"/>
    <mergeCell ref="AA237:AD237"/>
    <mergeCell ref="AE237:AH237"/>
    <mergeCell ref="AI237:AL237"/>
    <mergeCell ref="S236:V236"/>
    <mergeCell ref="W236:Z236"/>
    <mergeCell ref="AA236:AD236"/>
    <mergeCell ref="AE236:AH236"/>
    <mergeCell ref="AI236:AL236"/>
    <mergeCell ref="S235:V235"/>
    <mergeCell ref="W235:Z235"/>
    <mergeCell ref="AA235:AD235"/>
    <mergeCell ref="AE235:AH235"/>
    <mergeCell ref="AI235:AL235"/>
    <mergeCell ref="S234:V234"/>
    <mergeCell ref="W234:Z234"/>
    <mergeCell ref="AA234:AD234"/>
    <mergeCell ref="AE234:AH234"/>
    <mergeCell ref="AI234:AL234"/>
    <mergeCell ref="S233:V233"/>
    <mergeCell ref="W233:Z233"/>
    <mergeCell ref="AA233:AD233"/>
    <mergeCell ref="AE233:AH233"/>
    <mergeCell ref="AI233:AL233"/>
    <mergeCell ref="S232:V232"/>
    <mergeCell ref="W232:Z232"/>
    <mergeCell ref="AA232:AD232"/>
    <mergeCell ref="AE232:AH232"/>
    <mergeCell ref="AI232:AL232"/>
    <mergeCell ref="S231:V231"/>
    <mergeCell ref="W231:Z231"/>
    <mergeCell ref="AA231:AD231"/>
    <mergeCell ref="AE231:AH231"/>
    <mergeCell ref="AI231:AL231"/>
    <mergeCell ref="S230:V230"/>
    <mergeCell ref="W230:Z230"/>
    <mergeCell ref="AA230:AD230"/>
    <mergeCell ref="AE230:AH230"/>
    <mergeCell ref="AI230:AL230"/>
    <mergeCell ref="S229:V229"/>
    <mergeCell ref="W229:Z229"/>
    <mergeCell ref="AA229:AD229"/>
    <mergeCell ref="AE229:AH229"/>
    <mergeCell ref="AI229:AL229"/>
    <mergeCell ref="S228:V228"/>
    <mergeCell ref="W228:Z228"/>
    <mergeCell ref="AA228:AD228"/>
    <mergeCell ref="AE228:AH228"/>
    <mergeCell ref="AI228:AL228"/>
    <mergeCell ref="S227:V227"/>
    <mergeCell ref="W227:Z227"/>
    <mergeCell ref="AA227:AD227"/>
    <mergeCell ref="AE227:AH227"/>
    <mergeCell ref="AI227:AL227"/>
    <mergeCell ref="S226:V226"/>
    <mergeCell ref="W226:Z226"/>
    <mergeCell ref="AA226:AD226"/>
    <mergeCell ref="AE226:AH226"/>
    <mergeCell ref="AI226:AL226"/>
    <mergeCell ref="S225:V225"/>
    <mergeCell ref="W225:Z225"/>
    <mergeCell ref="AA225:AD225"/>
    <mergeCell ref="AE225:AH225"/>
    <mergeCell ref="AI225:AL225"/>
    <mergeCell ref="S224:V224"/>
    <mergeCell ref="W224:Z224"/>
    <mergeCell ref="AA224:AD224"/>
    <mergeCell ref="AE224:AH224"/>
    <mergeCell ref="AI224:AL224"/>
    <mergeCell ref="S223:V223"/>
    <mergeCell ref="W223:Z223"/>
    <mergeCell ref="AA223:AD223"/>
    <mergeCell ref="AE223:AH223"/>
    <mergeCell ref="AI223:AL223"/>
    <mergeCell ref="S222:V222"/>
    <mergeCell ref="W222:Z222"/>
    <mergeCell ref="AA222:AD222"/>
    <mergeCell ref="AE222:AH222"/>
    <mergeCell ref="AI222:AL222"/>
    <mergeCell ref="S221:V221"/>
    <mergeCell ref="W221:Z221"/>
    <mergeCell ref="AA221:AD221"/>
    <mergeCell ref="AE221:AH221"/>
    <mergeCell ref="AI221:AL221"/>
    <mergeCell ref="S220:V220"/>
    <mergeCell ref="W220:Z220"/>
    <mergeCell ref="AA220:AD220"/>
    <mergeCell ref="AE220:AH220"/>
    <mergeCell ref="AI220:AL220"/>
    <mergeCell ref="S219:V219"/>
    <mergeCell ref="W219:Z219"/>
    <mergeCell ref="AA219:AD219"/>
    <mergeCell ref="AE219:AH219"/>
    <mergeCell ref="AI219:AL219"/>
    <mergeCell ref="S218:V218"/>
    <mergeCell ref="W218:Z218"/>
    <mergeCell ref="AA218:AD218"/>
    <mergeCell ref="AE218:AH218"/>
    <mergeCell ref="AI218:AL218"/>
    <mergeCell ref="S217:V217"/>
    <mergeCell ref="W217:Z217"/>
    <mergeCell ref="AA217:AD217"/>
    <mergeCell ref="AE217:AH217"/>
    <mergeCell ref="AI217:AL217"/>
    <mergeCell ref="S216:V216"/>
    <mergeCell ref="W216:Z216"/>
    <mergeCell ref="AA216:AD216"/>
    <mergeCell ref="AE216:AH216"/>
    <mergeCell ref="AI216:AL216"/>
    <mergeCell ref="S215:V215"/>
    <mergeCell ref="W215:Z215"/>
    <mergeCell ref="AA215:AD215"/>
    <mergeCell ref="AE215:AH215"/>
    <mergeCell ref="AI215:AL215"/>
    <mergeCell ref="S214:V214"/>
    <mergeCell ref="W214:Z214"/>
    <mergeCell ref="AA214:AD214"/>
    <mergeCell ref="AE214:AH214"/>
    <mergeCell ref="AI214:AL214"/>
    <mergeCell ref="S213:V213"/>
    <mergeCell ref="W213:Z213"/>
    <mergeCell ref="AA213:AD213"/>
    <mergeCell ref="AE213:AH213"/>
    <mergeCell ref="AI213:AL213"/>
    <mergeCell ref="S212:V212"/>
    <mergeCell ref="W212:Z212"/>
    <mergeCell ref="AA212:AD212"/>
    <mergeCell ref="AE212:AH212"/>
    <mergeCell ref="AI212:AL212"/>
    <mergeCell ref="S211:V211"/>
    <mergeCell ref="W211:Z211"/>
    <mergeCell ref="AA211:AD211"/>
    <mergeCell ref="AE211:AH211"/>
    <mergeCell ref="AI211:AL211"/>
    <mergeCell ref="S210:V210"/>
    <mergeCell ref="W210:Z210"/>
    <mergeCell ref="AA210:AD210"/>
    <mergeCell ref="AE210:AH210"/>
    <mergeCell ref="AI210:AL210"/>
    <mergeCell ref="S209:V209"/>
    <mergeCell ref="W209:Z209"/>
    <mergeCell ref="AA209:AD209"/>
    <mergeCell ref="AE209:AH209"/>
    <mergeCell ref="AI209:AL209"/>
    <mergeCell ref="S208:V208"/>
    <mergeCell ref="W208:Z208"/>
    <mergeCell ref="AA208:AD208"/>
    <mergeCell ref="AE208:AH208"/>
    <mergeCell ref="AI208:AL208"/>
    <mergeCell ref="S207:V207"/>
    <mergeCell ref="W207:Z207"/>
    <mergeCell ref="AA207:AD207"/>
    <mergeCell ref="AE207:AH207"/>
    <mergeCell ref="AI207:AL207"/>
    <mergeCell ref="S206:V206"/>
    <mergeCell ref="W206:Z206"/>
    <mergeCell ref="AA206:AD206"/>
    <mergeCell ref="AE206:AH206"/>
    <mergeCell ref="AI206:AL206"/>
    <mergeCell ref="S205:V205"/>
    <mergeCell ref="W205:Z205"/>
    <mergeCell ref="AA205:AD205"/>
    <mergeCell ref="AE205:AH205"/>
    <mergeCell ref="AI205:AL205"/>
    <mergeCell ref="S204:V204"/>
    <mergeCell ref="W204:Z204"/>
    <mergeCell ref="AA204:AD204"/>
    <mergeCell ref="AE204:AH204"/>
    <mergeCell ref="AI204:AL204"/>
    <mergeCell ref="S203:V203"/>
    <mergeCell ref="W203:Z203"/>
    <mergeCell ref="AA203:AD203"/>
    <mergeCell ref="AE203:AH203"/>
    <mergeCell ref="AI203:AL203"/>
    <mergeCell ref="S202:V202"/>
    <mergeCell ref="W202:Z202"/>
    <mergeCell ref="AA202:AD202"/>
    <mergeCell ref="AE202:AH202"/>
    <mergeCell ref="AI202:AL202"/>
    <mergeCell ref="S201:V201"/>
    <mergeCell ref="W201:Z201"/>
    <mergeCell ref="AA201:AD201"/>
    <mergeCell ref="AE201:AH201"/>
    <mergeCell ref="AI201:AL201"/>
    <mergeCell ref="S200:V200"/>
    <mergeCell ref="W200:Z200"/>
    <mergeCell ref="AA200:AD200"/>
    <mergeCell ref="AE200:AH200"/>
    <mergeCell ref="AI200:AL200"/>
    <mergeCell ref="S199:V199"/>
    <mergeCell ref="W199:Z199"/>
    <mergeCell ref="AA199:AD199"/>
    <mergeCell ref="AE199:AH199"/>
    <mergeCell ref="AI199:AL199"/>
    <mergeCell ref="S198:V198"/>
    <mergeCell ref="W198:Z198"/>
    <mergeCell ref="AA198:AD198"/>
    <mergeCell ref="AE198:AH198"/>
    <mergeCell ref="AI198:AL198"/>
    <mergeCell ref="S197:V197"/>
    <mergeCell ref="W197:Z197"/>
    <mergeCell ref="AA197:AD197"/>
    <mergeCell ref="AE197:AH197"/>
    <mergeCell ref="AI197:AL197"/>
    <mergeCell ref="S196:V196"/>
    <mergeCell ref="W196:Z196"/>
    <mergeCell ref="AA196:AD196"/>
    <mergeCell ref="AE196:AH196"/>
    <mergeCell ref="AI196:AL196"/>
    <mergeCell ref="S195:V195"/>
    <mergeCell ref="W195:Z195"/>
    <mergeCell ref="AA195:AD195"/>
    <mergeCell ref="AE195:AH195"/>
    <mergeCell ref="AI195:AL195"/>
    <mergeCell ref="S194:V194"/>
    <mergeCell ref="W194:Z194"/>
    <mergeCell ref="AA194:AD194"/>
    <mergeCell ref="AE194:AH194"/>
    <mergeCell ref="AI194:AL194"/>
    <mergeCell ref="S193:V193"/>
    <mergeCell ref="W193:Z193"/>
    <mergeCell ref="AA193:AD193"/>
    <mergeCell ref="AE193:AH193"/>
    <mergeCell ref="AI193:AL193"/>
    <mergeCell ref="S192:V192"/>
    <mergeCell ref="W192:Z192"/>
    <mergeCell ref="AA192:AD192"/>
    <mergeCell ref="AE192:AH192"/>
    <mergeCell ref="AI192:AL192"/>
    <mergeCell ref="S191:V191"/>
    <mergeCell ref="W191:Z191"/>
    <mergeCell ref="AA191:AD191"/>
    <mergeCell ref="AE191:AH191"/>
    <mergeCell ref="AI191:AL191"/>
    <mergeCell ref="S190:V190"/>
    <mergeCell ref="W190:Z190"/>
    <mergeCell ref="AA190:AD190"/>
    <mergeCell ref="AE190:AH190"/>
    <mergeCell ref="AI190:AL190"/>
    <mergeCell ref="S189:V189"/>
    <mergeCell ref="W189:Z189"/>
    <mergeCell ref="AA189:AD189"/>
    <mergeCell ref="AE189:AH189"/>
    <mergeCell ref="AI189:AL189"/>
    <mergeCell ref="S188:V188"/>
    <mergeCell ref="W188:Z188"/>
    <mergeCell ref="AA188:AD188"/>
    <mergeCell ref="AE188:AH188"/>
    <mergeCell ref="AI188:AL188"/>
    <mergeCell ref="S187:V187"/>
    <mergeCell ref="W187:Z187"/>
    <mergeCell ref="AA187:AD187"/>
    <mergeCell ref="AE187:AH187"/>
    <mergeCell ref="AI187:AL187"/>
    <mergeCell ref="S186:V186"/>
    <mergeCell ref="W186:Z186"/>
    <mergeCell ref="AA186:AD186"/>
    <mergeCell ref="AE186:AH186"/>
    <mergeCell ref="AI186:AL186"/>
    <mergeCell ref="S185:V185"/>
    <mergeCell ref="W185:Z185"/>
    <mergeCell ref="AA185:AD185"/>
    <mergeCell ref="AE185:AH185"/>
    <mergeCell ref="AI185:AL185"/>
    <mergeCell ref="S184:V184"/>
    <mergeCell ref="W184:Z184"/>
    <mergeCell ref="AA184:AD184"/>
    <mergeCell ref="AE184:AH184"/>
    <mergeCell ref="AI184:AL184"/>
    <mergeCell ref="S183:V183"/>
    <mergeCell ref="W183:Z183"/>
    <mergeCell ref="AA183:AD183"/>
    <mergeCell ref="AE183:AH183"/>
    <mergeCell ref="AI183:AL183"/>
    <mergeCell ref="S182:V182"/>
    <mergeCell ref="W182:Z182"/>
    <mergeCell ref="AA182:AD182"/>
    <mergeCell ref="AE182:AH182"/>
    <mergeCell ref="AI182:AL182"/>
    <mergeCell ref="S181:V181"/>
    <mergeCell ref="W181:Z181"/>
    <mergeCell ref="AA181:AD181"/>
    <mergeCell ref="AE181:AH181"/>
    <mergeCell ref="AI181:AL181"/>
    <mergeCell ref="S180:V180"/>
    <mergeCell ref="W180:Z180"/>
    <mergeCell ref="AA180:AD180"/>
    <mergeCell ref="AE180:AH180"/>
    <mergeCell ref="AI180:AL180"/>
    <mergeCell ref="S179:V179"/>
    <mergeCell ref="W179:Z179"/>
    <mergeCell ref="AA179:AD179"/>
    <mergeCell ref="AE179:AH179"/>
    <mergeCell ref="AI179:AL179"/>
    <mergeCell ref="S178:V178"/>
    <mergeCell ref="W178:Z178"/>
    <mergeCell ref="AA178:AD178"/>
    <mergeCell ref="AE178:AH178"/>
    <mergeCell ref="AI178:AL178"/>
    <mergeCell ref="S177:V177"/>
    <mergeCell ref="W177:Z177"/>
    <mergeCell ref="AA177:AD177"/>
    <mergeCell ref="AE177:AH177"/>
    <mergeCell ref="AI177:AL177"/>
    <mergeCell ref="S176:V176"/>
    <mergeCell ref="W176:Z176"/>
    <mergeCell ref="AA176:AD176"/>
    <mergeCell ref="AE176:AH176"/>
    <mergeCell ref="AI176:AL176"/>
    <mergeCell ref="S175:V175"/>
    <mergeCell ref="W175:Z175"/>
    <mergeCell ref="AA175:AD175"/>
    <mergeCell ref="AE175:AH175"/>
    <mergeCell ref="AI175:AL175"/>
    <mergeCell ref="S174:V174"/>
    <mergeCell ref="W174:Z174"/>
    <mergeCell ref="AA174:AD174"/>
    <mergeCell ref="AE174:AH174"/>
    <mergeCell ref="AI174:AL174"/>
    <mergeCell ref="S173:V173"/>
    <mergeCell ref="W173:Z173"/>
    <mergeCell ref="AA173:AD173"/>
    <mergeCell ref="AE173:AH173"/>
    <mergeCell ref="AI173:AL173"/>
    <mergeCell ref="S172:V172"/>
    <mergeCell ref="W172:Z172"/>
    <mergeCell ref="AA172:AD172"/>
    <mergeCell ref="AE172:AH172"/>
    <mergeCell ref="AI172:AL172"/>
    <mergeCell ref="S171:V171"/>
    <mergeCell ref="W171:Z171"/>
    <mergeCell ref="AA171:AD171"/>
    <mergeCell ref="AE171:AH171"/>
    <mergeCell ref="AI171:AL171"/>
    <mergeCell ref="S170:V170"/>
    <mergeCell ref="W170:Z170"/>
    <mergeCell ref="AA170:AD170"/>
    <mergeCell ref="AE170:AH170"/>
    <mergeCell ref="AI170:AL170"/>
    <mergeCell ref="S169:V169"/>
    <mergeCell ref="W169:Z169"/>
    <mergeCell ref="AA169:AD169"/>
    <mergeCell ref="AE169:AH169"/>
    <mergeCell ref="AI169:AL169"/>
    <mergeCell ref="S168:V168"/>
    <mergeCell ref="W168:Z168"/>
    <mergeCell ref="AA168:AD168"/>
    <mergeCell ref="AE168:AH168"/>
    <mergeCell ref="AI168:AL168"/>
    <mergeCell ref="S167:V167"/>
    <mergeCell ref="W167:Z167"/>
    <mergeCell ref="AA167:AD167"/>
    <mergeCell ref="AE167:AH167"/>
    <mergeCell ref="AI167:AL167"/>
    <mergeCell ref="S166:V166"/>
    <mergeCell ref="W166:Z166"/>
    <mergeCell ref="AA166:AD166"/>
    <mergeCell ref="AE166:AH166"/>
    <mergeCell ref="AI166:AL166"/>
    <mergeCell ref="S165:V165"/>
    <mergeCell ref="W165:Z165"/>
    <mergeCell ref="AA165:AD165"/>
    <mergeCell ref="AE165:AH165"/>
    <mergeCell ref="AI165:AL165"/>
    <mergeCell ref="S164:V164"/>
    <mergeCell ref="W164:Z164"/>
    <mergeCell ref="AA164:AD164"/>
    <mergeCell ref="AE164:AH164"/>
    <mergeCell ref="AI164:AL164"/>
    <mergeCell ref="S163:V163"/>
    <mergeCell ref="W163:Z163"/>
    <mergeCell ref="AA163:AD163"/>
    <mergeCell ref="AE163:AH163"/>
    <mergeCell ref="AI163:AL163"/>
    <mergeCell ref="S162:V162"/>
    <mergeCell ref="W162:Z162"/>
    <mergeCell ref="AA162:AD162"/>
    <mergeCell ref="AE162:AH162"/>
    <mergeCell ref="AI162:AL162"/>
    <mergeCell ref="S161:V161"/>
    <mergeCell ref="W161:Z161"/>
    <mergeCell ref="AA161:AD161"/>
    <mergeCell ref="AE161:AH161"/>
    <mergeCell ref="AI161:AL161"/>
    <mergeCell ref="S160:V160"/>
    <mergeCell ref="W160:Z160"/>
    <mergeCell ref="AA160:AD160"/>
    <mergeCell ref="AE160:AH160"/>
    <mergeCell ref="AI160:AL160"/>
    <mergeCell ref="S159:V159"/>
    <mergeCell ref="W159:Z159"/>
    <mergeCell ref="AA159:AD159"/>
    <mergeCell ref="AE159:AH159"/>
    <mergeCell ref="AI159:AL159"/>
    <mergeCell ref="S158:V158"/>
    <mergeCell ref="W158:Z158"/>
    <mergeCell ref="AA158:AD158"/>
    <mergeCell ref="AE158:AH158"/>
    <mergeCell ref="AI158:AL158"/>
    <mergeCell ref="S157:V157"/>
    <mergeCell ref="W157:Z157"/>
    <mergeCell ref="AA157:AD157"/>
    <mergeCell ref="AE157:AH157"/>
    <mergeCell ref="AI157:AL157"/>
    <mergeCell ref="S156:V156"/>
    <mergeCell ref="W156:Z156"/>
    <mergeCell ref="AA156:AD156"/>
    <mergeCell ref="AE156:AH156"/>
    <mergeCell ref="AI156:AL156"/>
    <mergeCell ref="S155:V155"/>
    <mergeCell ref="W155:Z155"/>
    <mergeCell ref="AA155:AD155"/>
    <mergeCell ref="AE155:AH155"/>
    <mergeCell ref="AI155:AL155"/>
    <mergeCell ref="S154:V154"/>
    <mergeCell ref="W154:Z154"/>
    <mergeCell ref="AA154:AD154"/>
    <mergeCell ref="AE154:AH154"/>
    <mergeCell ref="AI154:AL154"/>
    <mergeCell ref="S153:V153"/>
    <mergeCell ref="W153:Z153"/>
    <mergeCell ref="AA153:AD153"/>
    <mergeCell ref="AE153:AH153"/>
    <mergeCell ref="AI153:AL153"/>
    <mergeCell ref="S152:V152"/>
    <mergeCell ref="W152:Z152"/>
    <mergeCell ref="AA152:AD152"/>
    <mergeCell ref="AE152:AH152"/>
    <mergeCell ref="AI152:AL152"/>
    <mergeCell ref="S151:V151"/>
    <mergeCell ref="W151:Z151"/>
    <mergeCell ref="AA151:AD151"/>
    <mergeCell ref="AE151:AH151"/>
    <mergeCell ref="AI151:AL151"/>
    <mergeCell ref="S150:V150"/>
    <mergeCell ref="W150:Z150"/>
    <mergeCell ref="AA150:AD150"/>
    <mergeCell ref="AE150:AH150"/>
    <mergeCell ref="AI150:AL150"/>
    <mergeCell ref="S149:V149"/>
    <mergeCell ref="W149:Z149"/>
    <mergeCell ref="AA149:AD149"/>
    <mergeCell ref="AE149:AH149"/>
    <mergeCell ref="AI149:AL149"/>
    <mergeCell ref="S148:V148"/>
    <mergeCell ref="W148:Z148"/>
    <mergeCell ref="AA148:AD148"/>
    <mergeCell ref="AE148:AH148"/>
    <mergeCell ref="AI148:AL148"/>
    <mergeCell ref="S147:V147"/>
    <mergeCell ref="W147:Z147"/>
    <mergeCell ref="AA147:AD147"/>
    <mergeCell ref="AE147:AH147"/>
    <mergeCell ref="AI147:AL147"/>
    <mergeCell ref="S146:V146"/>
    <mergeCell ref="W146:Z146"/>
    <mergeCell ref="AA146:AD146"/>
    <mergeCell ref="AE146:AH146"/>
    <mergeCell ref="AI146:AL146"/>
    <mergeCell ref="S145:V145"/>
    <mergeCell ref="W145:Z145"/>
    <mergeCell ref="AA145:AD145"/>
    <mergeCell ref="AE145:AH145"/>
    <mergeCell ref="AI145:AL145"/>
    <mergeCell ref="S144:V144"/>
    <mergeCell ref="W144:Z144"/>
    <mergeCell ref="AA144:AD144"/>
    <mergeCell ref="AE144:AH144"/>
    <mergeCell ref="AI144:AL144"/>
    <mergeCell ref="S143:V143"/>
    <mergeCell ref="W143:Z143"/>
    <mergeCell ref="AA143:AD143"/>
    <mergeCell ref="AE143:AH143"/>
    <mergeCell ref="AI143:AL143"/>
    <mergeCell ref="S142:V142"/>
    <mergeCell ref="W142:Z142"/>
    <mergeCell ref="AA142:AD142"/>
    <mergeCell ref="AE142:AH142"/>
    <mergeCell ref="AI142:AL142"/>
    <mergeCell ref="S141:V141"/>
    <mergeCell ref="W141:Z141"/>
    <mergeCell ref="AA141:AD141"/>
    <mergeCell ref="AE141:AH141"/>
    <mergeCell ref="AI141:AL141"/>
    <mergeCell ref="S140:V140"/>
    <mergeCell ref="W140:Z140"/>
    <mergeCell ref="AA140:AD140"/>
    <mergeCell ref="AE140:AH140"/>
    <mergeCell ref="AI140:AL140"/>
    <mergeCell ref="S139:V139"/>
    <mergeCell ref="W139:Z139"/>
    <mergeCell ref="AA139:AD139"/>
    <mergeCell ref="AE139:AH139"/>
    <mergeCell ref="AI139:AL139"/>
    <mergeCell ref="S138:V138"/>
    <mergeCell ref="W138:Z138"/>
    <mergeCell ref="AA138:AD138"/>
    <mergeCell ref="AE138:AH138"/>
    <mergeCell ref="AI138:AL138"/>
    <mergeCell ref="S137:V137"/>
    <mergeCell ref="W137:Z137"/>
    <mergeCell ref="AA137:AD137"/>
    <mergeCell ref="AE137:AH137"/>
    <mergeCell ref="AI137:AL137"/>
    <mergeCell ref="S136:V136"/>
    <mergeCell ref="W136:Z136"/>
    <mergeCell ref="AA136:AD136"/>
    <mergeCell ref="AE136:AH136"/>
    <mergeCell ref="AI136:AL136"/>
    <mergeCell ref="S135:V135"/>
    <mergeCell ref="W135:Z135"/>
    <mergeCell ref="AA135:AD135"/>
    <mergeCell ref="AE135:AH135"/>
    <mergeCell ref="AI135:AL135"/>
    <mergeCell ref="S134:V134"/>
    <mergeCell ref="W134:Z134"/>
    <mergeCell ref="AA134:AD134"/>
    <mergeCell ref="AE134:AH134"/>
    <mergeCell ref="AI134:AL134"/>
    <mergeCell ref="S133:V133"/>
    <mergeCell ref="W133:Z133"/>
    <mergeCell ref="AA133:AD133"/>
    <mergeCell ref="AE133:AH133"/>
    <mergeCell ref="AI133:AL133"/>
    <mergeCell ref="S132:V132"/>
    <mergeCell ref="W132:Z132"/>
    <mergeCell ref="AA132:AD132"/>
    <mergeCell ref="AE132:AH132"/>
    <mergeCell ref="AI132:AL132"/>
    <mergeCell ref="S131:V131"/>
    <mergeCell ref="W131:Z131"/>
    <mergeCell ref="AA131:AD131"/>
    <mergeCell ref="AE131:AH131"/>
    <mergeCell ref="AI131:AL131"/>
    <mergeCell ref="S130:V130"/>
    <mergeCell ref="W130:Z130"/>
    <mergeCell ref="AA130:AD130"/>
    <mergeCell ref="AE130:AH130"/>
    <mergeCell ref="AI130:AL130"/>
    <mergeCell ref="S129:V129"/>
    <mergeCell ref="W129:Z129"/>
    <mergeCell ref="AA129:AD129"/>
    <mergeCell ref="AE129:AH129"/>
    <mergeCell ref="AI129:AL129"/>
    <mergeCell ref="S128:V128"/>
    <mergeCell ref="W128:Z128"/>
    <mergeCell ref="AA128:AD128"/>
    <mergeCell ref="AE128:AH128"/>
    <mergeCell ref="AI128:AL128"/>
    <mergeCell ref="S127:V127"/>
    <mergeCell ref="W127:Z127"/>
    <mergeCell ref="AA127:AD127"/>
    <mergeCell ref="AE127:AH127"/>
    <mergeCell ref="AI127:AL127"/>
    <mergeCell ref="S126:V126"/>
    <mergeCell ref="W126:Z126"/>
    <mergeCell ref="AA126:AD126"/>
    <mergeCell ref="AE126:AH126"/>
    <mergeCell ref="AI126:AL126"/>
    <mergeCell ref="S125:V125"/>
    <mergeCell ref="W125:Z125"/>
    <mergeCell ref="AA125:AD125"/>
    <mergeCell ref="AE125:AH125"/>
    <mergeCell ref="AI125:AL125"/>
    <mergeCell ref="S124:V124"/>
    <mergeCell ref="W124:Z124"/>
    <mergeCell ref="AA124:AD124"/>
    <mergeCell ref="AE124:AH124"/>
    <mergeCell ref="AI124:AL124"/>
    <mergeCell ref="S123:V123"/>
    <mergeCell ref="W123:Z123"/>
    <mergeCell ref="AA123:AD123"/>
    <mergeCell ref="AE123:AH123"/>
    <mergeCell ref="AI123:AL123"/>
    <mergeCell ref="S122:V122"/>
    <mergeCell ref="W122:Z122"/>
    <mergeCell ref="AA122:AD122"/>
    <mergeCell ref="AE122:AH122"/>
    <mergeCell ref="AI122:AL122"/>
    <mergeCell ref="S121:V121"/>
    <mergeCell ref="W121:Z121"/>
    <mergeCell ref="AA121:AD121"/>
    <mergeCell ref="AE121:AH121"/>
    <mergeCell ref="AI121:AL121"/>
    <mergeCell ref="S120:V120"/>
    <mergeCell ref="W120:Z120"/>
    <mergeCell ref="AA120:AD120"/>
    <mergeCell ref="AE120:AH120"/>
    <mergeCell ref="AI120:AL120"/>
    <mergeCell ref="S119:V119"/>
    <mergeCell ref="W119:Z119"/>
    <mergeCell ref="AA119:AD119"/>
    <mergeCell ref="AE119:AH119"/>
    <mergeCell ref="AI119:AL119"/>
    <mergeCell ref="S118:V118"/>
    <mergeCell ref="W118:Z118"/>
    <mergeCell ref="AA118:AD118"/>
    <mergeCell ref="AE118:AH118"/>
    <mergeCell ref="AI118:AL118"/>
    <mergeCell ref="S117:V117"/>
    <mergeCell ref="W117:Z117"/>
    <mergeCell ref="AA117:AD117"/>
    <mergeCell ref="AE117:AH117"/>
    <mergeCell ref="AI117:AL117"/>
    <mergeCell ref="S116:V116"/>
    <mergeCell ref="W116:Z116"/>
    <mergeCell ref="AA116:AD116"/>
    <mergeCell ref="AE116:AH116"/>
    <mergeCell ref="AI116:AL116"/>
    <mergeCell ref="S115:V115"/>
    <mergeCell ref="W115:Z115"/>
    <mergeCell ref="AA115:AD115"/>
    <mergeCell ref="AE115:AH115"/>
    <mergeCell ref="AI115:AL115"/>
    <mergeCell ref="S114:V114"/>
    <mergeCell ref="W114:Z114"/>
    <mergeCell ref="AA114:AD114"/>
    <mergeCell ref="AE114:AH114"/>
    <mergeCell ref="AI114:AL114"/>
    <mergeCell ref="S113:V113"/>
    <mergeCell ref="W113:Z113"/>
    <mergeCell ref="AA113:AD113"/>
    <mergeCell ref="AE113:AH113"/>
    <mergeCell ref="AI113:AL113"/>
    <mergeCell ref="S112:V112"/>
    <mergeCell ref="W112:Z112"/>
    <mergeCell ref="AA112:AD112"/>
    <mergeCell ref="AE112:AH112"/>
    <mergeCell ref="AI112:AL112"/>
    <mergeCell ref="S111:V111"/>
    <mergeCell ref="W111:Z111"/>
    <mergeCell ref="AA111:AD111"/>
    <mergeCell ref="AE111:AH111"/>
    <mergeCell ref="AI111:AL111"/>
    <mergeCell ref="S110:V110"/>
    <mergeCell ref="W110:Z110"/>
    <mergeCell ref="AA110:AD110"/>
    <mergeCell ref="AE110:AH110"/>
    <mergeCell ref="AI110:AL110"/>
    <mergeCell ref="S109:V109"/>
    <mergeCell ref="W109:Z109"/>
    <mergeCell ref="AA109:AD109"/>
    <mergeCell ref="AE109:AH109"/>
    <mergeCell ref="AI109:AL109"/>
    <mergeCell ref="S108:V108"/>
    <mergeCell ref="W108:Z108"/>
    <mergeCell ref="AA108:AD108"/>
    <mergeCell ref="AE108:AH108"/>
    <mergeCell ref="AI108:AL108"/>
    <mergeCell ref="S107:V107"/>
    <mergeCell ref="W107:Z107"/>
    <mergeCell ref="AA107:AD107"/>
    <mergeCell ref="AE107:AH107"/>
    <mergeCell ref="AI107:AL107"/>
    <mergeCell ref="S106:V106"/>
    <mergeCell ref="W106:Z106"/>
    <mergeCell ref="AA106:AD106"/>
    <mergeCell ref="AE106:AH106"/>
    <mergeCell ref="AI106:AL106"/>
    <mergeCell ref="S105:V105"/>
    <mergeCell ref="W105:Z105"/>
    <mergeCell ref="AA105:AD105"/>
    <mergeCell ref="AE105:AH105"/>
    <mergeCell ref="AI105:AL105"/>
    <mergeCell ref="S104:V104"/>
    <mergeCell ref="W104:Z104"/>
    <mergeCell ref="AA104:AD104"/>
    <mergeCell ref="AE104:AH104"/>
    <mergeCell ref="AI104:AL104"/>
    <mergeCell ref="S103:V103"/>
    <mergeCell ref="W103:Z103"/>
    <mergeCell ref="AA103:AD103"/>
    <mergeCell ref="AE103:AH103"/>
    <mergeCell ref="AI103:AL103"/>
    <mergeCell ref="S102:V102"/>
    <mergeCell ref="W102:Z102"/>
    <mergeCell ref="AA102:AD102"/>
    <mergeCell ref="AE102:AH102"/>
    <mergeCell ref="AI102:AL102"/>
    <mergeCell ref="S101:V101"/>
    <mergeCell ref="W101:Z101"/>
    <mergeCell ref="AA101:AD101"/>
    <mergeCell ref="AE101:AH101"/>
    <mergeCell ref="AI101:AL101"/>
    <mergeCell ref="S100:V100"/>
    <mergeCell ref="W100:Z100"/>
    <mergeCell ref="AA100:AD100"/>
    <mergeCell ref="AE100:AH100"/>
    <mergeCell ref="AI100:AL100"/>
    <mergeCell ref="S99:V99"/>
    <mergeCell ref="W99:Z99"/>
    <mergeCell ref="AA99:AD99"/>
    <mergeCell ref="AE99:AH99"/>
    <mergeCell ref="AI99:AL99"/>
    <mergeCell ref="S98:V98"/>
    <mergeCell ref="W98:Z98"/>
    <mergeCell ref="AA98:AD98"/>
    <mergeCell ref="AE98:AH98"/>
    <mergeCell ref="AI98:AL98"/>
    <mergeCell ref="S97:V97"/>
    <mergeCell ref="W97:Z97"/>
    <mergeCell ref="AA97:AD97"/>
    <mergeCell ref="AE97:AH97"/>
    <mergeCell ref="AI97:AL97"/>
    <mergeCell ref="S96:V96"/>
    <mergeCell ref="W96:Z96"/>
    <mergeCell ref="AA96:AD96"/>
    <mergeCell ref="AE96:AH96"/>
    <mergeCell ref="AI96:AL96"/>
    <mergeCell ref="S95:V95"/>
    <mergeCell ref="W95:Z95"/>
    <mergeCell ref="AA95:AD95"/>
    <mergeCell ref="AE95:AH95"/>
    <mergeCell ref="AI95:AL95"/>
    <mergeCell ref="S94:V94"/>
    <mergeCell ref="W94:Z94"/>
    <mergeCell ref="AA94:AD94"/>
    <mergeCell ref="AE94:AH94"/>
    <mergeCell ref="AI94:AL94"/>
    <mergeCell ref="S93:V93"/>
    <mergeCell ref="W93:Z93"/>
    <mergeCell ref="AA93:AD93"/>
    <mergeCell ref="AE93:AH93"/>
    <mergeCell ref="AI93:AL93"/>
    <mergeCell ref="S92:V92"/>
    <mergeCell ref="W92:Z92"/>
    <mergeCell ref="AA92:AD92"/>
    <mergeCell ref="AE92:AH92"/>
    <mergeCell ref="AI92:AL92"/>
    <mergeCell ref="S91:V91"/>
    <mergeCell ref="W91:Z91"/>
    <mergeCell ref="AA91:AD91"/>
    <mergeCell ref="AE91:AH91"/>
    <mergeCell ref="AI91:AL91"/>
    <mergeCell ref="S90:V90"/>
    <mergeCell ref="W90:Z90"/>
    <mergeCell ref="AA90:AD90"/>
    <mergeCell ref="AE90:AH90"/>
    <mergeCell ref="AI90:AL90"/>
    <mergeCell ref="S89:V89"/>
    <mergeCell ref="W89:Z89"/>
    <mergeCell ref="AA89:AD89"/>
    <mergeCell ref="AE89:AH89"/>
    <mergeCell ref="AI89:AL89"/>
    <mergeCell ref="S88:V88"/>
    <mergeCell ref="W88:Z88"/>
    <mergeCell ref="AA88:AD88"/>
    <mergeCell ref="AE88:AH88"/>
    <mergeCell ref="AI88:AL88"/>
    <mergeCell ref="S87:V87"/>
    <mergeCell ref="W87:Z87"/>
    <mergeCell ref="AA87:AD87"/>
    <mergeCell ref="AE87:AH87"/>
    <mergeCell ref="AI87:AL87"/>
    <mergeCell ref="S86:V86"/>
    <mergeCell ref="W86:Z86"/>
    <mergeCell ref="AA86:AD86"/>
    <mergeCell ref="AE86:AH86"/>
    <mergeCell ref="AI86:AL86"/>
    <mergeCell ref="S85:V85"/>
    <mergeCell ref="W85:Z85"/>
    <mergeCell ref="AA85:AD85"/>
    <mergeCell ref="AE85:AH85"/>
    <mergeCell ref="AI85:AL85"/>
    <mergeCell ref="S84:V84"/>
    <mergeCell ref="W84:Z84"/>
    <mergeCell ref="AA84:AD84"/>
    <mergeCell ref="AE84:AH84"/>
    <mergeCell ref="AI84:AL84"/>
    <mergeCell ref="S83:V83"/>
    <mergeCell ref="W83:Z83"/>
    <mergeCell ref="AA83:AD83"/>
    <mergeCell ref="AE83:AH83"/>
    <mergeCell ref="AI83:AL83"/>
    <mergeCell ref="S82:V82"/>
    <mergeCell ref="W82:Z82"/>
    <mergeCell ref="AA82:AD82"/>
    <mergeCell ref="AE82:AH82"/>
    <mergeCell ref="AI82:AL82"/>
    <mergeCell ref="S81:V81"/>
    <mergeCell ref="W81:Z81"/>
    <mergeCell ref="AA81:AD81"/>
    <mergeCell ref="AE81:AH81"/>
    <mergeCell ref="AI81:AL81"/>
    <mergeCell ref="S80:V80"/>
    <mergeCell ref="W80:Z80"/>
    <mergeCell ref="AA80:AD80"/>
    <mergeCell ref="AE80:AH80"/>
    <mergeCell ref="AI80:AL80"/>
    <mergeCell ref="S79:V79"/>
    <mergeCell ref="W79:Z79"/>
    <mergeCell ref="AA79:AD79"/>
    <mergeCell ref="AE79:AH79"/>
    <mergeCell ref="AI79:AL79"/>
    <mergeCell ref="S78:V78"/>
    <mergeCell ref="W78:Z78"/>
    <mergeCell ref="AA78:AD78"/>
    <mergeCell ref="AE78:AH78"/>
    <mergeCell ref="AI78:AL78"/>
    <mergeCell ref="S77:V77"/>
    <mergeCell ref="W77:Z77"/>
    <mergeCell ref="AA77:AD77"/>
    <mergeCell ref="AE77:AH77"/>
    <mergeCell ref="AI77:AL77"/>
    <mergeCell ref="S76:V76"/>
    <mergeCell ref="W76:Z76"/>
    <mergeCell ref="AA76:AD76"/>
    <mergeCell ref="AE76:AH76"/>
    <mergeCell ref="AI76:AL76"/>
    <mergeCell ref="S75:V75"/>
    <mergeCell ref="W75:Z75"/>
    <mergeCell ref="AA75:AD75"/>
    <mergeCell ref="AE75:AH75"/>
    <mergeCell ref="AI75:AL75"/>
    <mergeCell ref="S74:V74"/>
    <mergeCell ref="W74:Z74"/>
    <mergeCell ref="AA74:AD74"/>
    <mergeCell ref="AE74:AH74"/>
    <mergeCell ref="AI74:AL74"/>
    <mergeCell ref="S73:V73"/>
    <mergeCell ref="W73:Z73"/>
    <mergeCell ref="AA73:AD73"/>
    <mergeCell ref="AE73:AH73"/>
    <mergeCell ref="AI73:AL73"/>
    <mergeCell ref="S72:V72"/>
    <mergeCell ref="W72:Z72"/>
    <mergeCell ref="AA72:AD72"/>
    <mergeCell ref="AE72:AH72"/>
    <mergeCell ref="AI72:AL72"/>
    <mergeCell ref="S71:V71"/>
    <mergeCell ref="W71:Z71"/>
    <mergeCell ref="AA71:AD71"/>
    <mergeCell ref="AE71:AH71"/>
    <mergeCell ref="AI71:AL71"/>
    <mergeCell ref="S70:V70"/>
    <mergeCell ref="W70:Z70"/>
    <mergeCell ref="AA70:AD70"/>
    <mergeCell ref="AE70:AH70"/>
    <mergeCell ref="AI70:AL70"/>
    <mergeCell ref="S69:V69"/>
    <mergeCell ref="W69:Z69"/>
    <mergeCell ref="AA69:AD69"/>
    <mergeCell ref="AE69:AH69"/>
    <mergeCell ref="AI69:AL69"/>
    <mergeCell ref="S68:V68"/>
    <mergeCell ref="W68:Z68"/>
    <mergeCell ref="AA68:AD68"/>
    <mergeCell ref="AE68:AH68"/>
    <mergeCell ref="AI68:AL68"/>
    <mergeCell ref="S66:V66"/>
    <mergeCell ref="W66:Z66"/>
    <mergeCell ref="AA66:AD66"/>
    <mergeCell ref="AE66:AH66"/>
    <mergeCell ref="AI66:AL66"/>
    <mergeCell ref="S32:V32"/>
    <mergeCell ref="W32:Z32"/>
    <mergeCell ref="AA32:AD32"/>
    <mergeCell ref="AE32:AH32"/>
    <mergeCell ref="AI32:AL32"/>
    <mergeCell ref="S30:V30"/>
    <mergeCell ref="W30:Z30"/>
    <mergeCell ref="AA30:AD30"/>
    <mergeCell ref="AE30:AH30"/>
    <mergeCell ref="AI30:AL30"/>
    <mergeCell ref="S29:V29"/>
    <mergeCell ref="W29:Z29"/>
    <mergeCell ref="AA29:AD29"/>
    <mergeCell ref="AE29:AH29"/>
    <mergeCell ref="AI29:AL29"/>
    <mergeCell ref="AA61:AD61"/>
    <mergeCell ref="AE61:AH61"/>
    <mergeCell ref="AI61:AL61"/>
    <mergeCell ref="AE60:AH60"/>
    <mergeCell ref="AI60:AL60"/>
    <mergeCell ref="S61:V61"/>
    <mergeCell ref="S60:V60"/>
    <mergeCell ref="W60:Z60"/>
    <mergeCell ref="AA60:AD60"/>
    <mergeCell ref="S59:V59"/>
    <mergeCell ref="W59:Z59"/>
    <mergeCell ref="AA59:AD59"/>
    <mergeCell ref="S28:V28"/>
    <mergeCell ref="W28:Z28"/>
    <mergeCell ref="AA28:AD28"/>
    <mergeCell ref="AE28:AH28"/>
    <mergeCell ref="AI28:AL28"/>
    <mergeCell ref="S27:V27"/>
    <mergeCell ref="W27:Z27"/>
    <mergeCell ref="AA27:AD27"/>
    <mergeCell ref="AE27:AH27"/>
    <mergeCell ref="AI27:AL27"/>
    <mergeCell ref="S26:V26"/>
    <mergeCell ref="W26:Z26"/>
    <mergeCell ref="AA26:AD26"/>
    <mergeCell ref="AE26:AH26"/>
    <mergeCell ref="AI26:AL26"/>
    <mergeCell ref="S25:V25"/>
    <mergeCell ref="W25:Z25"/>
    <mergeCell ref="AA25:AD25"/>
    <mergeCell ref="AE25:AH25"/>
    <mergeCell ref="AI25:AL25"/>
    <mergeCell ref="S24:V24"/>
    <mergeCell ref="W24:Z24"/>
    <mergeCell ref="AA24:AD24"/>
    <mergeCell ref="AE24:AH24"/>
    <mergeCell ref="AI24:AL24"/>
    <mergeCell ref="S23:V23"/>
    <mergeCell ref="W23:Z23"/>
    <mergeCell ref="AA23:AD23"/>
    <mergeCell ref="AE23:AH23"/>
    <mergeCell ref="AI23:AL23"/>
    <mergeCell ref="AI22:AL22"/>
    <mergeCell ref="S21:V21"/>
    <mergeCell ref="W21:Z21"/>
    <mergeCell ref="AA21:AD21"/>
    <mergeCell ref="AE21:AH21"/>
    <mergeCell ref="AI21:AL21"/>
    <mergeCell ref="S20:V20"/>
    <mergeCell ref="W20:Z20"/>
    <mergeCell ref="AA20:AD20"/>
    <mergeCell ref="AE20:AH20"/>
    <mergeCell ref="AI20:AL20"/>
    <mergeCell ref="S22:V22"/>
    <mergeCell ref="W22:Z22"/>
    <mergeCell ref="AA22:AD22"/>
    <mergeCell ref="AE22:AH22"/>
    <mergeCell ref="S19:V19"/>
    <mergeCell ref="W19:Z19"/>
    <mergeCell ref="AA19:AD19"/>
    <mergeCell ref="AE19:AH19"/>
    <mergeCell ref="AI19:AL19"/>
    <mergeCell ref="S18:V18"/>
    <mergeCell ref="W18:Z18"/>
    <mergeCell ref="AA18:AD18"/>
    <mergeCell ref="AE18:AH18"/>
    <mergeCell ref="AI18:AL18"/>
    <mergeCell ref="S17:V17"/>
    <mergeCell ref="W17:Z17"/>
    <mergeCell ref="AA17:AD17"/>
    <mergeCell ref="AE17:AH17"/>
    <mergeCell ref="AI17:AL17"/>
    <mergeCell ref="AI16:AL16"/>
    <mergeCell ref="S15:V15"/>
    <mergeCell ref="W15:Z15"/>
    <mergeCell ref="AA15:AD15"/>
    <mergeCell ref="AE15:AH15"/>
    <mergeCell ref="AI15:AL15"/>
    <mergeCell ref="S16:V16"/>
    <mergeCell ref="W16:Z16"/>
    <mergeCell ref="AA16:AD16"/>
    <mergeCell ref="AE16:AH16"/>
    <mergeCell ref="S14:V14"/>
    <mergeCell ref="W14:Z14"/>
    <mergeCell ref="AA14:AD14"/>
    <mergeCell ref="AE14:AH14"/>
    <mergeCell ref="AI14:AL14"/>
    <mergeCell ref="S13:V13"/>
    <mergeCell ref="W13:Z13"/>
    <mergeCell ref="AA13:AD13"/>
    <mergeCell ref="AE13:AH13"/>
    <mergeCell ref="AI13:AL13"/>
    <mergeCell ref="S12:V12"/>
    <mergeCell ref="W12:Z12"/>
    <mergeCell ref="AA12:AD12"/>
    <mergeCell ref="AE12:AH12"/>
    <mergeCell ref="AI12:AL12"/>
    <mergeCell ref="S11:V11"/>
    <mergeCell ref="W11:Z11"/>
    <mergeCell ref="AA11:AD11"/>
    <mergeCell ref="AE11:AH11"/>
    <mergeCell ref="AI11:AL11"/>
    <mergeCell ref="S10:V10"/>
    <mergeCell ref="W10:Z10"/>
    <mergeCell ref="AA10:AD10"/>
    <mergeCell ref="AE10:AH10"/>
    <mergeCell ref="AI10:AL10"/>
    <mergeCell ref="S8:AL8"/>
    <mergeCell ref="S9:V9"/>
    <mergeCell ref="W9:Z9"/>
    <mergeCell ref="AA9:AD9"/>
    <mergeCell ref="AE9:AH9"/>
    <mergeCell ref="AI9:AL9"/>
    <mergeCell ref="S7:V7"/>
    <mergeCell ref="W7:Z7"/>
    <mergeCell ref="AA7:AD7"/>
    <mergeCell ref="AE7:AH7"/>
    <mergeCell ref="AI7:AL7"/>
    <mergeCell ref="Q2:R3"/>
    <mergeCell ref="S2:V3"/>
    <mergeCell ref="W2:Z3"/>
    <mergeCell ref="AA2:AD3"/>
    <mergeCell ref="AE2:AH3"/>
    <mergeCell ref="AI2:AL3"/>
    <mergeCell ref="W5:Z6"/>
    <mergeCell ref="AA5:AD6"/>
    <mergeCell ref="AE5:AH6"/>
    <mergeCell ref="AI5:AL6"/>
    <mergeCell ref="Q5:R7"/>
    <mergeCell ref="S5:V6"/>
    <mergeCell ref="Q1:R1"/>
    <mergeCell ref="S1:V1"/>
    <mergeCell ref="W1:Z1"/>
    <mergeCell ref="AA1:AD1"/>
    <mergeCell ref="AE1:AH1"/>
    <mergeCell ref="AI1:AL1"/>
    <mergeCell ref="AA67:AD67"/>
    <mergeCell ref="AE67:AH67"/>
    <mergeCell ref="AI67:AL67"/>
    <mergeCell ref="S67:V67"/>
    <mergeCell ref="W67:Z67"/>
    <mergeCell ref="S65:V65"/>
    <mergeCell ref="W65:Z65"/>
    <mergeCell ref="AA65:AD65"/>
    <mergeCell ref="AE65:AH65"/>
    <mergeCell ref="AI65:AL65"/>
    <mergeCell ref="W64:Z64"/>
    <mergeCell ref="AA64:AD64"/>
    <mergeCell ref="AE64:AH64"/>
    <mergeCell ref="AI64:AL64"/>
    <mergeCell ref="AE63:AH63"/>
    <mergeCell ref="AI63:AL63"/>
    <mergeCell ref="S64:V64"/>
    <mergeCell ref="S63:V63"/>
    <mergeCell ref="W63:Z63"/>
    <mergeCell ref="AA63:AD63"/>
    <mergeCell ref="S62:V62"/>
    <mergeCell ref="W62:Z62"/>
    <mergeCell ref="AA62:AD62"/>
    <mergeCell ref="AE62:AH62"/>
    <mergeCell ref="AI62:AL62"/>
    <mergeCell ref="W61:Z61"/>
    <mergeCell ref="AE59:AH59"/>
    <mergeCell ref="AI59:AL59"/>
    <mergeCell ref="W58:Z58"/>
    <mergeCell ref="AA58:AD58"/>
    <mergeCell ref="AE58:AH58"/>
    <mergeCell ref="AI58:AL58"/>
    <mergeCell ref="S58:V58"/>
    <mergeCell ref="AA57:AD57"/>
    <mergeCell ref="AE57:AH57"/>
    <mergeCell ref="AI57:AL57"/>
    <mergeCell ref="S57:V57"/>
    <mergeCell ref="W57:Z57"/>
    <mergeCell ref="AA56:AD56"/>
    <mergeCell ref="AE56:AH56"/>
    <mergeCell ref="AI56:AL56"/>
    <mergeCell ref="S56:V56"/>
    <mergeCell ref="W56:Z56"/>
    <mergeCell ref="AA55:AD55"/>
    <mergeCell ref="AE55:AH55"/>
    <mergeCell ref="AI55:AL55"/>
    <mergeCell ref="S55:V55"/>
    <mergeCell ref="W55:Z55"/>
    <mergeCell ref="AA54:AD54"/>
    <mergeCell ref="AE54:AH54"/>
    <mergeCell ref="AI54:AL54"/>
    <mergeCell ref="S54:V54"/>
    <mergeCell ref="W54:Z54"/>
    <mergeCell ref="AA53:AD53"/>
    <mergeCell ref="AE53:AH53"/>
    <mergeCell ref="AI53:AL53"/>
    <mergeCell ref="S53:V53"/>
    <mergeCell ref="W53:Z53"/>
    <mergeCell ref="AA52:AD52"/>
    <mergeCell ref="AE52:AH52"/>
    <mergeCell ref="AI52:AL52"/>
    <mergeCell ref="S52:V52"/>
    <mergeCell ref="W52:Z52"/>
    <mergeCell ref="AA51:AD51"/>
    <mergeCell ref="AE51:AH51"/>
    <mergeCell ref="AI51:AL51"/>
    <mergeCell ref="S51:V51"/>
    <mergeCell ref="W51:Z51"/>
    <mergeCell ref="AA50:AD50"/>
    <mergeCell ref="AE50:AH50"/>
    <mergeCell ref="AI50:AL50"/>
    <mergeCell ref="S50:V50"/>
    <mergeCell ref="W50:Z50"/>
    <mergeCell ref="AA49:AD49"/>
    <mergeCell ref="AE49:AH49"/>
    <mergeCell ref="AI49:AL49"/>
    <mergeCell ref="AI48:AL48"/>
    <mergeCell ref="S49:V49"/>
    <mergeCell ref="W49:Z49"/>
    <mergeCell ref="S48:V48"/>
    <mergeCell ref="W48:Z48"/>
    <mergeCell ref="AA48:AD48"/>
    <mergeCell ref="AE48:AH48"/>
    <mergeCell ref="S47:V47"/>
    <mergeCell ref="W47:Z47"/>
    <mergeCell ref="AA47:AD47"/>
    <mergeCell ref="AE47:AH47"/>
    <mergeCell ref="AI47:AL47"/>
    <mergeCell ref="S46:V46"/>
    <mergeCell ref="W46:Z46"/>
    <mergeCell ref="AA46:AD46"/>
    <mergeCell ref="AE46:AH46"/>
    <mergeCell ref="AI46:AL46"/>
    <mergeCell ref="W45:Z45"/>
    <mergeCell ref="AA45:AD45"/>
    <mergeCell ref="AE45:AH45"/>
    <mergeCell ref="AI45:AL45"/>
    <mergeCell ref="AE44:AH44"/>
    <mergeCell ref="AI44:AL44"/>
    <mergeCell ref="S45:V45"/>
    <mergeCell ref="S44:V44"/>
    <mergeCell ref="W44:Z44"/>
    <mergeCell ref="AA44:AD44"/>
    <mergeCell ref="W36:Z36"/>
    <mergeCell ref="AA36:AD36"/>
    <mergeCell ref="AE36:AH36"/>
    <mergeCell ref="AI36:AL36"/>
    <mergeCell ref="S35:V35"/>
    <mergeCell ref="W35:Z35"/>
    <mergeCell ref="AA35:AD35"/>
    <mergeCell ref="AE35:AH35"/>
    <mergeCell ref="AI35:AL35"/>
    <mergeCell ref="S34:V34"/>
    <mergeCell ref="W34:Z34"/>
    <mergeCell ref="AA34:AD34"/>
    <mergeCell ref="S43:V43"/>
    <mergeCell ref="AA42:AD42"/>
    <mergeCell ref="AE42:AH42"/>
    <mergeCell ref="AI42:AL42"/>
    <mergeCell ref="AI41:AL41"/>
    <mergeCell ref="S42:V42"/>
    <mergeCell ref="W42:Z42"/>
    <mergeCell ref="S41:V41"/>
    <mergeCell ref="W41:Z41"/>
    <mergeCell ref="AA41:AD41"/>
    <mergeCell ref="AE41:AH41"/>
    <mergeCell ref="S40:V40"/>
    <mergeCell ref="W40:Z40"/>
    <mergeCell ref="AA39:AD39"/>
    <mergeCell ref="AE39:AH39"/>
    <mergeCell ref="AI39:AL39"/>
    <mergeCell ref="S39:V39"/>
    <mergeCell ref="W39:Z39"/>
    <mergeCell ref="C4:N4"/>
    <mergeCell ref="E2:L2"/>
    <mergeCell ref="S31:V31"/>
    <mergeCell ref="W43:Z43"/>
    <mergeCell ref="AA43:AD43"/>
    <mergeCell ref="AE43:AH43"/>
    <mergeCell ref="AI43:AL43"/>
    <mergeCell ref="AA40:AD40"/>
    <mergeCell ref="AE40:AH40"/>
    <mergeCell ref="AI40:AL40"/>
    <mergeCell ref="S37:V37"/>
    <mergeCell ref="W37:Z37"/>
    <mergeCell ref="AA37:AD37"/>
    <mergeCell ref="AE37:AH37"/>
    <mergeCell ref="AE34:AH34"/>
    <mergeCell ref="AI34:AL34"/>
    <mergeCell ref="W33:Z33"/>
    <mergeCell ref="AA33:AD33"/>
    <mergeCell ref="AE33:AH33"/>
    <mergeCell ref="AI33:AL33"/>
    <mergeCell ref="S33:V33"/>
    <mergeCell ref="W31:Z31"/>
    <mergeCell ref="AA31:AD31"/>
    <mergeCell ref="AE31:AH31"/>
    <mergeCell ref="AI31:AL31"/>
    <mergeCell ref="AA38:AD38"/>
    <mergeCell ref="AE38:AH38"/>
    <mergeCell ref="AI38:AL38"/>
    <mergeCell ref="AI37:AL37"/>
    <mergeCell ref="S38:V38"/>
    <mergeCell ref="W38:Z38"/>
    <mergeCell ref="S36:V36"/>
  </mergeCells>
  <conditionalFormatting sqref="R9:R367">
    <cfRule type="cellIs" dxfId="5" priority="3" operator="equal">
      <formula>"domingo"</formula>
    </cfRule>
    <cfRule type="expression" dxfId="4" priority="4">
      <formula>(AM9="SI")</formula>
    </cfRule>
  </conditionalFormatting>
  <conditionalFormatting sqref="R368:R374">
    <cfRule type="cellIs" dxfId="3" priority="1" operator="equal">
      <formula>"domingo"</formula>
    </cfRule>
    <cfRule type="expression" dxfId="2" priority="2">
      <formula>(AM368="SI")</formula>
    </cfRule>
  </conditionalFormatting>
  <conditionalFormatting sqref="Q9:Q374">
    <cfRule type="expression" dxfId="1" priority="7">
      <formula>(R9="domingo")</formula>
    </cfRule>
    <cfRule type="expression" dxfId="0" priority="8">
      <formula>(AM9="SI")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Button 4">
              <controlPr defaultSize="0" print="0" autoFill="0" autoPict="0" macro="[1]!Procesar">
                <anchor moveWithCells="1" sizeWithCells="1">
                  <from>
                    <xdr:col>17</xdr:col>
                    <xdr:colOff>361950</xdr:colOff>
                    <xdr:row>5</xdr:row>
                    <xdr:rowOff>152400</xdr:rowOff>
                  </from>
                  <to>
                    <xdr:col>17</xdr:col>
                    <xdr:colOff>1171575</xdr:colOff>
                    <xdr:row>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Carbones del Cerrejon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JRibon</dc:creator>
  <cp:lastModifiedBy>Falla Gonzalez Laura Victoria</cp:lastModifiedBy>
  <dcterms:created xsi:type="dcterms:W3CDTF">2018-05-31T16:31:48Z</dcterms:created>
  <dcterms:modified xsi:type="dcterms:W3CDTF">2018-08-01T01:11:53Z</dcterms:modified>
</cp:coreProperties>
</file>