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101020202_DNE\consorcios\Con_USPEC\t_ycastro\OBRAS POR IMPUESTOS\INTERCOLOMBIA\GERENCIA\"/>
    </mc:Choice>
  </mc:AlternateContent>
  <bookViews>
    <workbookView xWindow="0" yWindow="0" windowWidth="19200" windowHeight="10995"/>
  </bookViews>
  <sheets>
    <sheet name="Intercolombia - Gerencia" sheetId="2" r:id="rId1"/>
  </sheets>
  <definedNames>
    <definedName name="_xlnm._FilterDatabase" localSheetId="0" hidden="1">'Intercolombia - Gerencia'!$A$2:$V$2</definedName>
  </definedNames>
  <calcPr calcId="152511" iterate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2" l="1"/>
  <c r="Q10" i="2" l="1"/>
  <c r="Q11" i="2" l="1"/>
  <c r="Q5" i="2"/>
  <c r="J5" i="2"/>
  <c r="Q7" i="2"/>
  <c r="Q6" i="2"/>
  <c r="Q4" i="2"/>
  <c r="J4" i="2"/>
  <c r="J7" i="2"/>
  <c r="J11" i="2"/>
  <c r="J6" i="2"/>
</calcChain>
</file>

<file path=xl/sharedStrings.xml><?xml version="1.0" encoding="utf-8"?>
<sst xmlns="http://schemas.openxmlformats.org/spreadsheetml/2006/main" count="157" uniqueCount="80">
  <si>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</si>
  <si>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</si>
  <si>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</si>
  <si>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</si>
  <si>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</si>
  <si>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</si>
  <si>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</si>
  <si>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</si>
  <si>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</si>
  <si>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</si>
  <si>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</si>
  <si>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</si>
  <si>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</si>
  <si>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</si>
  <si>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</si>
  <si>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</si>
  <si>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</si>
  <si>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</si>
  <si>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</si>
  <si>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</si>
  <si>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</si>
  <si>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</si>
  <si>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Específico</t>
  </si>
  <si>
    <t>Selección</t>
  </si>
  <si>
    <t>Contratación</t>
  </si>
  <si>
    <t>Financiero</t>
  </si>
  <si>
    <t>Ejecución</t>
  </si>
  <si>
    <t>SI</t>
  </si>
  <si>
    <t>Permanente</t>
  </si>
  <si>
    <t>Externo</t>
  </si>
  <si>
    <t>Social</t>
  </si>
  <si>
    <t>Operativo</t>
  </si>
  <si>
    <t>Impacto después
del control</t>
  </si>
  <si>
    <t>Riesgo bajo</t>
  </si>
  <si>
    <t>Riesgo Medio</t>
  </si>
  <si>
    <t>Riesgo Alto</t>
  </si>
  <si>
    <t>Riesgo Extremo</t>
  </si>
  <si>
    <t>CONTRATISTA</t>
  </si>
  <si>
    <t>INDETERMINADO</t>
  </si>
  <si>
    <t>Reducción de Impacto</t>
  </si>
  <si>
    <t>Evitar el Riesgo</t>
  </si>
  <si>
    <t>Aceptar el Riesgo</t>
  </si>
  <si>
    <t>Planes de contingencia para las eventualidades de esta naturaleza</t>
  </si>
  <si>
    <t>Códigos de ética, estatutos anticorrupción y principios de Código de buen gobierno, Contratación de la firma evaluadora</t>
  </si>
  <si>
    <t>Tratamiento del riesgo</t>
  </si>
  <si>
    <t xml:space="preserve">No dar inicio a la ejecución del Contrato
Demora en el perfeccionamiento del contrato
</t>
  </si>
  <si>
    <t>Terminación del contrato
Exigibilidad de la garantia de seriedad de la oferta.</t>
  </si>
  <si>
    <t>Involucrar influencias reales o simulares, para recibir, hacer o prometer para un tercero dinero o daviva con el fin de obtener cualquier beneficio.</t>
  </si>
  <si>
    <t>Recibir dinero u otra utilidad o promesa directa o indirectamente en cualquiera de las etapas del proceso de selección</t>
  </si>
  <si>
    <t>Operacional (Corrupción)</t>
  </si>
  <si>
    <t xml:space="preserve">Supervisión </t>
  </si>
  <si>
    <t>Seguimiento a planes de contingencia</t>
  </si>
  <si>
    <t>Seguimiento a la notificación de la eventualidad y del riesgo</t>
  </si>
  <si>
    <t xml:space="preserve">Operacional </t>
  </si>
  <si>
    <t xml:space="preserve">Seguimiento extricto a las actividades y posibles observaciones de los oferentes para dar solucion de forma oportuna </t>
  </si>
  <si>
    <t>Mediante el cumplimiento de cada actividad y revisión de los medios por los cuales los oferentes pueden presentar observaciones</t>
  </si>
  <si>
    <t xml:space="preserve">
Código de ética, estatutos anticorrupción y principios del código de buen gobierno de la Fiduprevisora S.A</t>
  </si>
  <si>
    <t>Considerando que es una caso de fuerza mayor o fortuito para la prestación del servicio, es necesario generar planes de acción para garantizar la  continuidad de las actividades propias de la supervisión y encontrarse en pleno contacto con el INPEC a traves del supervisor del contrato</t>
  </si>
  <si>
    <t>Periodos cortos para el desarrollo de las actividades propias de la invitación</t>
  </si>
  <si>
    <t>Falta de interesados
declaratoria desierta
Dificutal en la consecusión del personal</t>
  </si>
  <si>
    <t>CONTRIBUYENTE
CONTRATISTA
FIDUCIARIA</t>
  </si>
  <si>
    <t>Alteraciones de Orden Público</t>
  </si>
  <si>
    <t>Dificultad en acceso de Información</t>
  </si>
  <si>
    <t>disponer de los documentos antes del inicio de la ejecución</t>
  </si>
  <si>
    <t>Limitación en la elaboración de las actividades propias de la gerencia por problemas de acceso, restricciones por seguridad y factores logisticos en los lugares de ejecución</t>
  </si>
  <si>
    <t xml:space="preserve">Fraude Interno y/o externo
Extracción de recursos de manera ilegitima.
Perdida de confianza.
Selección de una gerencia que no cumpla con las condiciones requeridas para la adjudicación y ejecución del contrato.
</t>
  </si>
  <si>
    <t>No presentar las garantias que amparen la ejecución del contrato o que su presentación tardía</t>
  </si>
  <si>
    <t>Demoras en los procesos propios de la gerencia</t>
  </si>
  <si>
    <t>Impedimento en el traslado hacia los lugares donde se encuentra desarrollando las actividades propias de la gerencia</t>
  </si>
  <si>
    <t>Retrasos en las actividades de la gerencia</t>
  </si>
  <si>
    <t>EL PATRIMONIO</t>
  </si>
  <si>
    <t xml:space="preserve">
CONTRATISTA
EL PATRIMONIO</t>
  </si>
  <si>
    <t>Diferencias entre la gerencia y la interventoria</t>
  </si>
  <si>
    <t>EL CONTRIBUYENTE</t>
  </si>
  <si>
    <t>Códigos de ética, estatutos y ambientes de conciliación</t>
  </si>
  <si>
    <t>Retrasos y bajo desempeño en las actividades propias y demora en los pagos.</t>
  </si>
  <si>
    <t>Mantener un trasabilidad ordenada de las obligaciones referente a pagos</t>
  </si>
  <si>
    <t>Falta de instrucción y acompañamiento para el pago de obligaciones por parte de Fideicomitente</t>
  </si>
  <si>
    <t>Revisión constante de los pagos que se van realizando y los futuros</t>
  </si>
  <si>
    <t>Demoras en el proceso de pago de obligaciones derivadas de la obra y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</si>
</sst>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13</xdr:row>
      <xdr:rowOff>194734</xdr:rowOff>
    </xdr:from>
    <xdr:to>
      <xdr:col>5</xdr:col>
      <xdr:colOff>1828800</xdr:colOff>
      <xdr:row>29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416" y="15064317"/>
          <a:ext cx="3945467" cy="3149600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14</xdr:row>
      <xdr:rowOff>77258</xdr:rowOff>
    </xdr:from>
    <xdr:to>
      <xdr:col>8</xdr:col>
      <xdr:colOff>721783</xdr:colOff>
      <xdr:row>29</xdr:row>
      <xdr:rowOff>109008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783" y="15147925"/>
          <a:ext cx="3556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zoomScale="90" zoomScaleNormal="90" zoomScalePageLayoutView="90" workbookViewId="0">
      <selection sqref="A1:A2"/>
    </sheetView>
  </sheetViews>
  <sheetFormatPr baseColWidth="10" defaultColWidth="10.85546875" defaultRowHeight="15.75" x14ac:dyDescent="0.25"/>
  <cols>
    <col min="1" max="3" width="10.85546875" style="4"/>
    <col min="4" max="4" width="12.42578125" style="4" bestFit="1" customWidth="1"/>
    <col min="5" max="5" width="13.42578125" style="4" customWidth="1"/>
    <col min="6" max="6" width="33.28515625" style="1" customWidth="1"/>
    <col min="7" max="7" width="36.7109375" style="1" customWidth="1"/>
    <col min="8" max="8" width="10.85546875" style="4"/>
    <col min="9" max="9" width="13.28515625" style="4" customWidth="1"/>
    <col min="10" max="10" width="10.85546875" style="4"/>
    <col min="11" max="11" width="14.42578125" style="4" customWidth="1"/>
    <col min="12" max="12" width="19.140625" style="4" customWidth="1"/>
    <col min="13" max="13" width="21" style="4" bestFit="1" customWidth="1"/>
    <col min="14" max="14" width="32.85546875" style="1" customWidth="1"/>
    <col min="15" max="17" width="10.85546875" style="4" customWidth="1"/>
    <col min="18" max="18" width="15.42578125" style="4" bestFit="1" customWidth="1"/>
    <col min="19" max="19" width="10.85546875" style="4"/>
    <col min="20" max="20" width="14.85546875" style="4" customWidth="1"/>
    <col min="21" max="21" width="27.7109375" style="4" customWidth="1"/>
    <col min="22" max="22" width="21.140625" style="4" customWidth="1"/>
    <col min="23" max="16384" width="10.85546875" style="4"/>
  </cols>
  <sheetData>
    <row r="1" spans="1:22" s="2" customFormat="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/>
      <c r="J1" s="17"/>
      <c r="K1" s="17"/>
      <c r="L1" s="17"/>
      <c r="M1" s="17" t="s">
        <v>8</v>
      </c>
      <c r="N1" s="17"/>
      <c r="O1" s="17" t="s">
        <v>32</v>
      </c>
      <c r="P1" s="17"/>
      <c r="Q1" s="17"/>
      <c r="R1" s="17"/>
      <c r="S1" s="18" t="s">
        <v>9</v>
      </c>
      <c r="T1" s="18"/>
      <c r="U1" s="17" t="s">
        <v>10</v>
      </c>
      <c r="V1" s="17"/>
    </row>
    <row r="2" spans="1:22" s="2" customFormat="1" ht="102" customHeight="1" x14ac:dyDescent="0.25">
      <c r="A2" s="17"/>
      <c r="B2" s="17"/>
      <c r="C2" s="17"/>
      <c r="D2" s="17"/>
      <c r="E2" s="17"/>
      <c r="F2" s="17"/>
      <c r="G2" s="17"/>
      <c r="H2" s="9" t="s">
        <v>11</v>
      </c>
      <c r="I2" s="9" t="s">
        <v>12</v>
      </c>
      <c r="J2" s="9" t="s">
        <v>13</v>
      </c>
      <c r="K2" s="9" t="s">
        <v>14</v>
      </c>
      <c r="L2" s="10" t="s">
        <v>15</v>
      </c>
      <c r="M2" s="10" t="s">
        <v>44</v>
      </c>
      <c r="N2" s="10" t="s">
        <v>16</v>
      </c>
      <c r="O2" s="9" t="s">
        <v>11</v>
      </c>
      <c r="P2" s="9" t="s">
        <v>12</v>
      </c>
      <c r="Q2" s="9" t="s">
        <v>13</v>
      </c>
      <c r="R2" s="9" t="s">
        <v>14</v>
      </c>
      <c r="S2" s="10" t="s">
        <v>17</v>
      </c>
      <c r="T2" s="10" t="s">
        <v>18</v>
      </c>
      <c r="U2" s="10" t="s">
        <v>19</v>
      </c>
      <c r="V2" s="10" t="s">
        <v>20</v>
      </c>
    </row>
    <row r="3" spans="1:22" s="3" customFormat="1" ht="102" customHeight="1" x14ac:dyDescent="0.25">
      <c r="A3" s="6">
        <v>1</v>
      </c>
      <c r="B3" s="11" t="s">
        <v>21</v>
      </c>
      <c r="C3" s="11" t="s">
        <v>29</v>
      </c>
      <c r="D3" s="11" t="s">
        <v>23</v>
      </c>
      <c r="E3" s="11" t="s">
        <v>53</v>
      </c>
      <c r="F3" s="12" t="s">
        <v>58</v>
      </c>
      <c r="G3" s="12" t="s">
        <v>59</v>
      </c>
      <c r="H3" s="8">
        <v>5</v>
      </c>
      <c r="I3" s="8">
        <v>5</v>
      </c>
      <c r="J3" s="8">
        <v>10</v>
      </c>
      <c r="K3" s="13" t="s">
        <v>36</v>
      </c>
      <c r="L3" s="12" t="s">
        <v>60</v>
      </c>
      <c r="M3" s="7" t="s">
        <v>41</v>
      </c>
      <c r="N3" s="12" t="s">
        <v>54</v>
      </c>
      <c r="O3" s="8">
        <v>4</v>
      </c>
      <c r="P3" s="8">
        <v>4</v>
      </c>
      <c r="Q3" s="8">
        <v>8</v>
      </c>
      <c r="R3" s="13" t="s">
        <v>36</v>
      </c>
      <c r="S3" s="12" t="s">
        <v>27</v>
      </c>
      <c r="T3" s="12" t="s">
        <v>70</v>
      </c>
      <c r="U3" s="12" t="s">
        <v>55</v>
      </c>
      <c r="V3" s="7" t="s">
        <v>28</v>
      </c>
    </row>
    <row r="4" spans="1:22" ht="141.75" x14ac:dyDescent="0.25">
      <c r="A4" s="7">
        <v>2</v>
      </c>
      <c r="B4" s="11" t="s">
        <v>21</v>
      </c>
      <c r="C4" s="11" t="s">
        <v>29</v>
      </c>
      <c r="D4" s="11" t="s">
        <v>23</v>
      </c>
      <c r="E4" s="11" t="s">
        <v>49</v>
      </c>
      <c r="F4" s="11" t="s">
        <v>47</v>
      </c>
      <c r="G4" s="11" t="s">
        <v>65</v>
      </c>
      <c r="H4" s="7">
        <v>1</v>
      </c>
      <c r="I4" s="7">
        <v>4</v>
      </c>
      <c r="J4" s="7">
        <f t="shared" ref="J4:J11" si="0">H4+I4</f>
        <v>5</v>
      </c>
      <c r="K4" s="14" t="s">
        <v>34</v>
      </c>
      <c r="L4" s="12" t="s">
        <v>60</v>
      </c>
      <c r="M4" s="7" t="s">
        <v>40</v>
      </c>
      <c r="N4" s="11" t="s">
        <v>43</v>
      </c>
      <c r="O4" s="7">
        <v>1</v>
      </c>
      <c r="P4" s="7">
        <v>2</v>
      </c>
      <c r="Q4" s="7">
        <f t="shared" ref="Q4:Q7" si="1">P4+O4</f>
        <v>3</v>
      </c>
      <c r="R4" s="15" t="s">
        <v>33</v>
      </c>
      <c r="S4" s="7" t="s">
        <v>27</v>
      </c>
      <c r="T4" s="12" t="s">
        <v>70</v>
      </c>
      <c r="U4" s="11" t="s">
        <v>56</v>
      </c>
      <c r="V4" s="7" t="s">
        <v>28</v>
      </c>
    </row>
    <row r="5" spans="1:22" ht="141.75" x14ac:dyDescent="0.25">
      <c r="A5" s="7">
        <v>3</v>
      </c>
      <c r="B5" s="11" t="s">
        <v>21</v>
      </c>
      <c r="C5" s="11" t="s">
        <v>29</v>
      </c>
      <c r="D5" s="11" t="s">
        <v>23</v>
      </c>
      <c r="E5" s="11" t="s">
        <v>49</v>
      </c>
      <c r="F5" s="11" t="s">
        <v>48</v>
      </c>
      <c r="G5" s="11" t="s">
        <v>65</v>
      </c>
      <c r="H5" s="7">
        <v>1</v>
      </c>
      <c r="I5" s="7">
        <v>4</v>
      </c>
      <c r="J5" s="7">
        <f t="shared" si="0"/>
        <v>5</v>
      </c>
      <c r="K5" s="14" t="s">
        <v>34</v>
      </c>
      <c r="L5" s="11" t="s">
        <v>70</v>
      </c>
      <c r="M5" s="7" t="s">
        <v>40</v>
      </c>
      <c r="N5" s="11" t="s">
        <v>43</v>
      </c>
      <c r="O5" s="7">
        <v>1</v>
      </c>
      <c r="P5" s="7">
        <v>2</v>
      </c>
      <c r="Q5" s="7">
        <f t="shared" si="1"/>
        <v>3</v>
      </c>
      <c r="R5" s="15" t="s">
        <v>33</v>
      </c>
      <c r="S5" s="7" t="s">
        <v>27</v>
      </c>
      <c r="T5" s="12" t="s">
        <v>70</v>
      </c>
      <c r="U5" s="11" t="s">
        <v>56</v>
      </c>
      <c r="V5" s="7" t="s">
        <v>28</v>
      </c>
    </row>
    <row r="6" spans="1:22" ht="78" customHeight="1" x14ac:dyDescent="0.25">
      <c r="A6" s="6">
        <v>4</v>
      </c>
      <c r="B6" s="7" t="s">
        <v>21</v>
      </c>
      <c r="C6" s="7" t="s">
        <v>29</v>
      </c>
      <c r="D6" s="7" t="s">
        <v>24</v>
      </c>
      <c r="E6" s="7" t="s">
        <v>25</v>
      </c>
      <c r="F6" s="11" t="s">
        <v>66</v>
      </c>
      <c r="G6" s="11" t="s">
        <v>45</v>
      </c>
      <c r="H6" s="7">
        <v>1</v>
      </c>
      <c r="I6" s="7">
        <v>4</v>
      </c>
      <c r="J6" s="7">
        <f t="shared" si="0"/>
        <v>5</v>
      </c>
      <c r="K6" s="14" t="s">
        <v>34</v>
      </c>
      <c r="L6" s="7" t="s">
        <v>37</v>
      </c>
      <c r="M6" s="7" t="s">
        <v>40</v>
      </c>
      <c r="N6" s="11" t="s">
        <v>46</v>
      </c>
      <c r="O6" s="7">
        <v>1</v>
      </c>
      <c r="P6" s="7">
        <v>3</v>
      </c>
      <c r="Q6" s="7">
        <f t="shared" si="1"/>
        <v>4</v>
      </c>
      <c r="R6" s="15" t="s">
        <v>33</v>
      </c>
      <c r="S6" s="7" t="s">
        <v>27</v>
      </c>
      <c r="T6" s="12" t="s">
        <v>70</v>
      </c>
      <c r="U6" s="11" t="s">
        <v>50</v>
      </c>
      <c r="V6" s="7" t="s">
        <v>28</v>
      </c>
    </row>
    <row r="7" spans="1:22" ht="157.5" x14ac:dyDescent="0.25">
      <c r="A7" s="7">
        <v>5</v>
      </c>
      <c r="B7" s="7" t="s">
        <v>22</v>
      </c>
      <c r="C7" s="7" t="s">
        <v>29</v>
      </c>
      <c r="D7" s="7" t="s">
        <v>26</v>
      </c>
      <c r="E7" s="7" t="s">
        <v>31</v>
      </c>
      <c r="F7" s="11" t="s">
        <v>64</v>
      </c>
      <c r="G7" s="11" t="s">
        <v>69</v>
      </c>
      <c r="H7" s="7">
        <v>3</v>
      </c>
      <c r="I7" s="7">
        <v>3</v>
      </c>
      <c r="J7" s="7">
        <f t="shared" si="0"/>
        <v>6</v>
      </c>
      <c r="K7" s="16" t="s">
        <v>35</v>
      </c>
      <c r="L7" s="7" t="s">
        <v>37</v>
      </c>
      <c r="M7" s="7" t="s">
        <v>41</v>
      </c>
      <c r="N7" s="11" t="s">
        <v>57</v>
      </c>
      <c r="O7" s="7">
        <v>3</v>
      </c>
      <c r="P7" s="7">
        <v>3</v>
      </c>
      <c r="Q7" s="7">
        <f t="shared" si="1"/>
        <v>6</v>
      </c>
      <c r="R7" s="16" t="s">
        <v>35</v>
      </c>
      <c r="S7" s="7" t="s">
        <v>27</v>
      </c>
      <c r="T7" s="11" t="s">
        <v>71</v>
      </c>
      <c r="U7" s="11" t="s">
        <v>52</v>
      </c>
      <c r="V7" s="7" t="s">
        <v>28</v>
      </c>
    </row>
    <row r="8" spans="1:22" ht="31.5" x14ac:dyDescent="0.25">
      <c r="A8" s="7">
        <v>6</v>
      </c>
      <c r="B8" s="7" t="s">
        <v>22</v>
      </c>
      <c r="C8" s="7" t="s">
        <v>29</v>
      </c>
      <c r="D8" s="7" t="s">
        <v>26</v>
      </c>
      <c r="E8" s="7" t="s">
        <v>31</v>
      </c>
      <c r="F8" s="11" t="s">
        <v>62</v>
      </c>
      <c r="G8" s="11" t="s">
        <v>67</v>
      </c>
      <c r="H8" s="7">
        <v>2</v>
      </c>
      <c r="I8" s="7">
        <v>4</v>
      </c>
      <c r="J8" s="7">
        <v>6</v>
      </c>
      <c r="K8" s="16" t="s">
        <v>35</v>
      </c>
      <c r="L8" s="7" t="s">
        <v>70</v>
      </c>
      <c r="M8" s="7" t="s">
        <v>40</v>
      </c>
      <c r="N8" s="11" t="s">
        <v>63</v>
      </c>
      <c r="O8" s="7"/>
      <c r="P8" s="7"/>
      <c r="Q8" s="7"/>
      <c r="R8" s="16"/>
      <c r="S8" s="7"/>
      <c r="T8" s="11"/>
      <c r="U8" s="11"/>
      <c r="V8" s="7"/>
    </row>
    <row r="9" spans="1:22" ht="63" x14ac:dyDescent="0.25">
      <c r="A9" s="7">
        <v>7</v>
      </c>
      <c r="B9" s="7" t="s">
        <v>22</v>
      </c>
      <c r="C9" s="7" t="s">
        <v>29</v>
      </c>
      <c r="D9" s="7" t="s">
        <v>26</v>
      </c>
      <c r="E9" s="7" t="s">
        <v>31</v>
      </c>
      <c r="F9" s="11" t="s">
        <v>77</v>
      </c>
      <c r="G9" s="11" t="s">
        <v>79</v>
      </c>
      <c r="H9" s="7">
        <v>3</v>
      </c>
      <c r="I9" s="7">
        <v>2</v>
      </c>
      <c r="J9" s="7">
        <v>5</v>
      </c>
      <c r="K9" s="14" t="s">
        <v>34</v>
      </c>
      <c r="L9" s="7" t="s">
        <v>37</v>
      </c>
      <c r="M9" s="7" t="s">
        <v>40</v>
      </c>
      <c r="N9" s="11" t="s">
        <v>76</v>
      </c>
      <c r="O9" s="7">
        <v>2</v>
      </c>
      <c r="P9" s="7">
        <v>2</v>
      </c>
      <c r="Q9" s="7">
        <f t="shared" ref="Q9:Q10" si="2">O9+P9</f>
        <v>4</v>
      </c>
      <c r="R9" s="15" t="s">
        <v>33</v>
      </c>
      <c r="S9" s="7" t="s">
        <v>27</v>
      </c>
      <c r="T9" s="7" t="s">
        <v>37</v>
      </c>
      <c r="U9" s="11" t="s">
        <v>78</v>
      </c>
      <c r="V9" s="7" t="s">
        <v>28</v>
      </c>
    </row>
    <row r="10" spans="1:22" ht="47.25" x14ac:dyDescent="0.25">
      <c r="A10" s="7">
        <v>8</v>
      </c>
      <c r="B10" s="7" t="s">
        <v>22</v>
      </c>
      <c r="C10" s="7" t="s">
        <v>29</v>
      </c>
      <c r="D10" s="7" t="s">
        <v>26</v>
      </c>
      <c r="E10" s="7" t="s">
        <v>31</v>
      </c>
      <c r="F10" s="11" t="s">
        <v>72</v>
      </c>
      <c r="G10" s="11" t="s">
        <v>75</v>
      </c>
      <c r="H10" s="7">
        <v>2</v>
      </c>
      <c r="I10" s="7">
        <v>2</v>
      </c>
      <c r="J10" s="7">
        <v>4</v>
      </c>
      <c r="K10" s="15" t="s">
        <v>33</v>
      </c>
      <c r="L10" s="7" t="s">
        <v>73</v>
      </c>
      <c r="M10" s="7" t="s">
        <v>40</v>
      </c>
      <c r="N10" s="11" t="s">
        <v>74</v>
      </c>
      <c r="O10" s="7">
        <v>2</v>
      </c>
      <c r="P10" s="7">
        <v>2</v>
      </c>
      <c r="Q10" s="7">
        <f t="shared" si="2"/>
        <v>4</v>
      </c>
      <c r="R10" s="15" t="s">
        <v>33</v>
      </c>
      <c r="S10" s="7" t="s">
        <v>27</v>
      </c>
      <c r="T10" s="7" t="s">
        <v>37</v>
      </c>
      <c r="U10" s="11" t="s">
        <v>51</v>
      </c>
      <c r="V10" s="7" t="s">
        <v>28</v>
      </c>
    </row>
    <row r="11" spans="1:22" ht="63" x14ac:dyDescent="0.25">
      <c r="A11" s="7">
        <v>9</v>
      </c>
      <c r="B11" s="7" t="s">
        <v>21</v>
      </c>
      <c r="C11" s="7" t="s">
        <v>29</v>
      </c>
      <c r="D11" s="7" t="s">
        <v>26</v>
      </c>
      <c r="E11" s="7" t="s">
        <v>30</v>
      </c>
      <c r="F11" s="11" t="s">
        <v>61</v>
      </c>
      <c r="G11" s="11" t="s">
        <v>68</v>
      </c>
      <c r="H11" s="7">
        <v>2</v>
      </c>
      <c r="I11" s="7">
        <v>2</v>
      </c>
      <c r="J11" s="7">
        <f t="shared" si="0"/>
        <v>4</v>
      </c>
      <c r="K11" s="15" t="s">
        <v>33</v>
      </c>
      <c r="L11" s="7" t="s">
        <v>38</v>
      </c>
      <c r="M11" s="7" t="s">
        <v>39</v>
      </c>
      <c r="N11" s="11" t="s">
        <v>42</v>
      </c>
      <c r="O11" s="7">
        <v>2</v>
      </c>
      <c r="P11" s="7">
        <v>2</v>
      </c>
      <c r="Q11" s="7">
        <f t="shared" ref="Q11" si="3">O11+P11</f>
        <v>4</v>
      </c>
      <c r="R11" s="15" t="s">
        <v>33</v>
      </c>
      <c r="S11" s="7" t="s">
        <v>27</v>
      </c>
      <c r="T11" s="7" t="s">
        <v>37</v>
      </c>
      <c r="U11" s="11" t="s">
        <v>51</v>
      </c>
      <c r="V11" s="7" t="s">
        <v>28</v>
      </c>
    </row>
    <row r="12" spans="1:22" x14ac:dyDescent="0.25">
      <c r="H12" s="5"/>
      <c r="I12" s="5"/>
    </row>
    <row r="13" spans="1:22" x14ac:dyDescent="0.25">
      <c r="H13" s="5"/>
      <c r="I13" s="5"/>
    </row>
    <row r="14" spans="1:22" x14ac:dyDescent="0.25">
      <c r="H14" s="5"/>
      <c r="I14" s="5"/>
    </row>
    <row r="15" spans="1:22" x14ac:dyDescent="0.25">
      <c r="H15" s="5"/>
      <c r="I15" s="5"/>
    </row>
    <row r="16" spans="1:22" x14ac:dyDescent="0.25">
      <c r="H16" s="5"/>
      <c r="I16" s="5"/>
    </row>
    <row r="17" spans="8:9" x14ac:dyDescent="0.25">
      <c r="H17" s="5"/>
      <c r="I17" s="5"/>
    </row>
    <row r="18" spans="8:9" x14ac:dyDescent="0.25">
      <c r="H18" s="5"/>
      <c r="I18" s="5"/>
    </row>
    <row r="19" spans="8:9" x14ac:dyDescent="0.25">
      <c r="H19" s="5"/>
      <c r="I19" s="5"/>
    </row>
    <row r="20" spans="8:9" x14ac:dyDescent="0.25">
      <c r="H20" s="5"/>
      <c r="I20" s="5"/>
    </row>
  </sheetData>
  <autoFilter ref="A2:V2">
    <sortState ref="A4:V18">
      <sortCondition descending="1" ref="D2:D18"/>
    </sortState>
  </autoFilter>
  <mergeCells count="12">
    <mergeCell ref="U1:V1"/>
    <mergeCell ref="A1:A2"/>
    <mergeCell ref="B1:B2"/>
    <mergeCell ref="C1:C2"/>
    <mergeCell ref="D1:D2"/>
    <mergeCell ref="E1:E2"/>
    <mergeCell ref="F1:F2"/>
    <mergeCell ref="G1:G2"/>
    <mergeCell ref="H1:L1"/>
    <mergeCell ref="M1:N1"/>
    <mergeCell ref="O1:R1"/>
    <mergeCell ref="S1:T1"/>
  </mergeCells>
  <pageMargins left="0.7" right="0.7" top="0.75" bottom="0.75" header="0.3" footer="0.3"/>
  <pageSetup scale="2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Intercolombia - Gerencia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Supervisión</dc:creator>
  <cp:lastModifiedBy>Castro Pardo Yuly Dayana</cp:lastModifiedBy>
  <cp:lastPrinted>2017-06-01T14:19:56Z</cp:lastPrinted>
  <dcterms:created xsi:type="dcterms:W3CDTF">2016-10-08T02:59:34Z</dcterms:created>
  <dcterms:modified xsi:type="dcterms:W3CDTF">2018-07-27T02:40:07Z</dcterms:modified>
</cp:coreProperties>
</file>