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66925"/>
  <mc:AlternateContent xmlns:mc="http://schemas.openxmlformats.org/markup-compatibility/2006">
    <mc:Choice Requires="x15">
      <x15ac:absPath xmlns:x15ac="http://schemas.microsoft.com/office/spreadsheetml/2010/11/ac" url="Z:\PROYECTOS OBRAS x  IMPUESTOS\Alcantarillado Barrio Obrero\L.C.3. Contrataciónes\LT 3.4 Contratacion Obra civil\TDR - Feb - 2019\CTG Grupo 1 - La Lucila II\CTG Ajustadas CET\"/>
    </mc:Choice>
  </mc:AlternateContent>
  <bookViews>
    <workbookView xWindow="0" yWindow="0" windowWidth="20490" windowHeight="6330" tabRatio="938" firstSheet="3"/>
  </bookViews>
  <sheets>
    <sheet name="23.01-23.02" sheetId="1" r:id="rId1"/>
    <sheet name="22.05" sheetId="2" r:id="rId2"/>
    <sheet name="22.03-35.03 - Tableros" sheetId="3" r:id="rId3"/>
    <sheet name="28.01 - Tableros" sheetId="5" r:id="rId4"/>
    <sheet name="35.04" sheetId="7" r:id="rId5"/>
    <sheet name="35.05" sheetId="8" r:id="rId6"/>
    <sheet name="36.02" sheetId="9" r:id="rId7"/>
    <sheet name="38.01" sheetId="11" r:id="rId8"/>
    <sheet name="22.03-35.03-Variadores" sheetId="15" r:id="rId9"/>
    <sheet name="28.01 -Variadores" sheetId="17" r:id="rId10"/>
    <sheet name="22.03-35.03-28.01-React" sheetId="19" r:id="rId11"/>
    <sheet name="22.03-28.01-35.03-Fliltro" sheetId="20" r:id="rId12"/>
    <sheet name="23.03" sheetId="21" r:id="rId13"/>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20" l="1"/>
  <c r="C15" i="20"/>
  <c r="C16" i="20"/>
  <c r="C10" i="20"/>
  <c r="C11" i="20"/>
  <c r="C12" i="20"/>
  <c r="C13" i="20"/>
  <c r="C14" i="20"/>
  <c r="C9" i="20"/>
  <c r="C9" i="19"/>
  <c r="C10" i="19"/>
  <c r="C11" i="19"/>
  <c r="C12" i="19"/>
  <c r="C13" i="19"/>
  <c r="C14" i="19"/>
  <c r="C9" i="17"/>
  <c r="C10" i="17"/>
  <c r="C11" i="17"/>
  <c r="C12" i="17"/>
  <c r="C14" i="17"/>
  <c r="C18" i="17"/>
  <c r="C20" i="17"/>
  <c r="C21" i="17"/>
  <c r="C22" i="17"/>
  <c r="C23" i="17"/>
  <c r="C24" i="17"/>
  <c r="C25" i="17"/>
  <c r="C26" i="17"/>
  <c r="C27" i="17"/>
  <c r="C28" i="17"/>
  <c r="C29" i="17"/>
  <c r="C30" i="17"/>
  <c r="C31" i="17"/>
  <c r="C32" i="17"/>
  <c r="C33" i="17"/>
  <c r="C34" i="17"/>
  <c r="C35" i="17"/>
  <c r="C36" i="17"/>
  <c r="C37" i="17"/>
  <c r="C39" i="17"/>
  <c r="C40" i="17"/>
  <c r="C41" i="17"/>
  <c r="C42" i="17"/>
  <c r="C43" i="17"/>
  <c r="C44" i="17"/>
  <c r="C45" i="17"/>
  <c r="C46" i="17"/>
  <c r="C47" i="17"/>
  <c r="C48" i="17"/>
  <c r="C49" i="17"/>
  <c r="C50" i="17"/>
  <c r="C51" i="17"/>
  <c r="C52" i="17"/>
  <c r="C53" i="17"/>
  <c r="C54" i="17"/>
  <c r="C55" i="17"/>
  <c r="C56" i="17"/>
  <c r="C57" i="17"/>
  <c r="C58" i="17"/>
  <c r="C59" i="17"/>
  <c r="C60" i="17"/>
  <c r="C61" i="17"/>
  <c r="C62" i="17"/>
  <c r="C63" i="17"/>
  <c r="C64" i="17"/>
  <c r="C65" i="17"/>
  <c r="C66" i="17"/>
  <c r="C67" i="17"/>
  <c r="C68" i="17"/>
  <c r="C69" i="17"/>
  <c r="C70" i="17"/>
  <c r="C71" i="17"/>
  <c r="C72" i="17"/>
  <c r="C73" i="17"/>
  <c r="C74" i="17"/>
  <c r="C75" i="17"/>
  <c r="C76" i="17"/>
  <c r="C77" i="17"/>
  <c r="C78" i="17"/>
  <c r="C79" i="17"/>
  <c r="C80" i="17"/>
  <c r="C81" i="17"/>
  <c r="C82" i="17"/>
  <c r="C83" i="17"/>
  <c r="C84" i="17"/>
  <c r="C85" i="17"/>
  <c r="C86" i="17"/>
  <c r="C9" i="15"/>
  <c r="C10" i="15"/>
  <c r="C11" i="15"/>
  <c r="C12" i="15"/>
  <c r="C14" i="15"/>
  <c r="C18" i="15"/>
  <c r="C20" i="15"/>
  <c r="C21" i="15"/>
  <c r="C22" i="15"/>
  <c r="C23" i="15"/>
  <c r="C24" i="15"/>
  <c r="C25" i="15"/>
  <c r="C26" i="15"/>
  <c r="C27" i="15"/>
  <c r="C28" i="15"/>
  <c r="C29" i="15"/>
  <c r="C30" i="15"/>
  <c r="C31" i="15"/>
  <c r="C32" i="15"/>
  <c r="C33" i="15"/>
  <c r="C34" i="15"/>
  <c r="C35" i="15"/>
  <c r="C36" i="15"/>
  <c r="C37" i="15"/>
  <c r="C39" i="15"/>
  <c r="C40" i="15"/>
  <c r="C41" i="15"/>
  <c r="C42" i="15"/>
  <c r="C43" i="15"/>
  <c r="C44" i="15"/>
  <c r="C45" i="15"/>
  <c r="C46" i="15"/>
  <c r="C47" i="15"/>
  <c r="C48" i="15"/>
  <c r="C49" i="15"/>
  <c r="C50" i="15"/>
  <c r="C51" i="15"/>
  <c r="C52" i="15"/>
  <c r="C53" i="15"/>
  <c r="C54" i="15"/>
  <c r="C55" i="15"/>
  <c r="C56" i="15"/>
  <c r="C57" i="15"/>
  <c r="C58" i="15"/>
  <c r="C59" i="15"/>
  <c r="C60" i="15"/>
  <c r="C61" i="15"/>
  <c r="C62" i="15"/>
  <c r="C63" i="15"/>
  <c r="C64" i="15"/>
  <c r="C65" i="15"/>
  <c r="C66" i="15"/>
  <c r="C67" i="15"/>
  <c r="C68" i="15"/>
  <c r="C69" i="15"/>
  <c r="C70" i="15"/>
  <c r="C71" i="15"/>
  <c r="C72" i="15"/>
  <c r="C73" i="15"/>
  <c r="C74" i="15"/>
  <c r="C75" i="15"/>
  <c r="C76" i="15"/>
  <c r="C77" i="15"/>
  <c r="C78" i="15"/>
  <c r="C79" i="15"/>
  <c r="C80" i="15"/>
  <c r="C81" i="15"/>
  <c r="C82" i="15"/>
  <c r="C83" i="15"/>
  <c r="C84" i="15"/>
  <c r="C85" i="15"/>
  <c r="C86" i="15"/>
  <c r="C29" i="7"/>
  <c r="C30" i="7"/>
  <c r="C31" i="7"/>
  <c r="C32" i="7"/>
  <c r="C33" i="7"/>
  <c r="C34" i="7"/>
  <c r="C27" i="7"/>
  <c r="C28" i="7"/>
  <c r="C36" i="7"/>
  <c r="C26" i="7"/>
  <c r="C25" i="7"/>
  <c r="C18" i="9"/>
  <c r="C17" i="9"/>
  <c r="C42" i="11"/>
  <c r="C41" i="11"/>
  <c r="C10" i="11"/>
  <c r="C11" i="11"/>
  <c r="C12" i="11"/>
  <c r="C13" i="11"/>
  <c r="C14" i="11"/>
  <c r="C15" i="11"/>
  <c r="C16" i="11"/>
  <c r="C17" i="11"/>
  <c r="C18" i="11"/>
  <c r="C19" i="11"/>
  <c r="C20" i="11"/>
  <c r="C21" i="11"/>
  <c r="C22" i="11"/>
  <c r="C24" i="11"/>
  <c r="C25" i="11"/>
  <c r="C26" i="11"/>
  <c r="C27" i="11"/>
  <c r="C28" i="11"/>
  <c r="C29" i="11"/>
  <c r="C30" i="11"/>
  <c r="C32" i="11"/>
  <c r="C33" i="11"/>
  <c r="C34" i="11"/>
  <c r="C35" i="11"/>
  <c r="C36" i="11"/>
  <c r="C37" i="11"/>
  <c r="C38" i="11"/>
  <c r="C40" i="11"/>
  <c r="C43" i="11"/>
  <c r="C44" i="11"/>
  <c r="C45" i="11"/>
  <c r="C9" i="11"/>
  <c r="C10" i="9"/>
  <c r="C11" i="9"/>
  <c r="C12" i="9"/>
  <c r="C13" i="9"/>
  <c r="C14" i="9"/>
  <c r="C15" i="9"/>
  <c r="C16" i="9"/>
  <c r="C19" i="9"/>
  <c r="C20" i="9"/>
  <c r="C21" i="9"/>
  <c r="C22" i="9"/>
  <c r="C23" i="9"/>
  <c r="C24" i="9"/>
  <c r="C25" i="9"/>
  <c r="C26" i="9"/>
  <c r="C29" i="9"/>
  <c r="C30" i="9"/>
  <c r="C31" i="9"/>
  <c r="C32" i="9"/>
  <c r="C33" i="9"/>
  <c r="C9" i="9"/>
  <c r="C34" i="9"/>
  <c r="C35" i="9"/>
  <c r="C37" i="9"/>
  <c r="C38" i="9"/>
  <c r="C15" i="8"/>
  <c r="C16" i="8"/>
  <c r="C17" i="8"/>
  <c r="C18" i="8"/>
  <c r="C22" i="8"/>
  <c r="C23" i="8"/>
  <c r="C24" i="8"/>
  <c r="C25" i="8"/>
  <c r="C27" i="8"/>
  <c r="C28" i="8"/>
  <c r="C29" i="8"/>
  <c r="C30" i="8"/>
  <c r="C31" i="8"/>
  <c r="C32" i="8"/>
  <c r="C33" i="8"/>
  <c r="C34" i="8"/>
  <c r="C35" i="8"/>
  <c r="C36" i="8"/>
  <c r="C37" i="8"/>
  <c r="C38" i="8"/>
  <c r="C39" i="8"/>
  <c r="C40" i="8"/>
  <c r="C41" i="8"/>
  <c r="C42" i="8"/>
  <c r="C43" i="8"/>
  <c r="C44" i="8"/>
  <c r="C45" i="8"/>
  <c r="C46" i="8"/>
  <c r="C15" i="7"/>
  <c r="C16" i="7"/>
  <c r="C17" i="7"/>
  <c r="C22" i="7"/>
  <c r="C23" i="7"/>
  <c r="C37" i="7"/>
  <c r="C38" i="7"/>
  <c r="C40" i="7"/>
  <c r="C41" i="7"/>
  <c r="C42" i="7"/>
  <c r="C43" i="7"/>
  <c r="C44" i="7"/>
  <c r="C45" i="7"/>
  <c r="C46" i="7"/>
  <c r="C47" i="7"/>
  <c r="C48" i="7"/>
  <c r="C49" i="7"/>
  <c r="C51" i="7"/>
  <c r="C52" i="7"/>
  <c r="C53" i="7"/>
  <c r="C15" i="5"/>
  <c r="C16" i="5"/>
  <c r="C17" i="5"/>
  <c r="C22" i="5"/>
  <c r="C23" i="5"/>
  <c r="C24" i="5"/>
  <c r="C25" i="5"/>
  <c r="C26" i="5"/>
  <c r="C30" i="2"/>
  <c r="C28" i="5"/>
  <c r="C29" i="5"/>
  <c r="C30" i="5"/>
  <c r="C32" i="5"/>
  <c r="C33" i="5"/>
  <c r="C34" i="5"/>
  <c r="C35" i="5"/>
  <c r="C36" i="5"/>
  <c r="C37" i="5"/>
  <c r="C38" i="5"/>
  <c r="C39" i="5"/>
  <c r="C40" i="5"/>
  <c r="C41" i="5"/>
  <c r="C43" i="5"/>
  <c r="C44" i="5"/>
  <c r="C45" i="5"/>
  <c r="C26" i="2"/>
  <c r="C25" i="2"/>
  <c r="C23" i="2"/>
  <c r="C22" i="2"/>
  <c r="C15" i="3"/>
  <c r="C16" i="3"/>
  <c r="C17" i="3"/>
  <c r="C22" i="3"/>
  <c r="C23" i="3"/>
  <c r="C24" i="3"/>
  <c r="C25" i="3"/>
  <c r="C26" i="3"/>
  <c r="C28" i="3"/>
  <c r="C29" i="3"/>
  <c r="C30" i="3"/>
  <c r="C32" i="3"/>
  <c r="C33" i="3"/>
  <c r="C34" i="3"/>
  <c r="C35" i="3"/>
  <c r="C36" i="3"/>
  <c r="C37" i="3"/>
  <c r="C38" i="3"/>
  <c r="C39" i="3"/>
  <c r="C40" i="3"/>
  <c r="C41" i="3"/>
  <c r="C43" i="3"/>
  <c r="C44" i="3"/>
  <c r="C45" i="3"/>
  <c r="C15" i="2"/>
  <c r="C16" i="2"/>
  <c r="C17" i="2"/>
  <c r="C27" i="2"/>
  <c r="C28" i="2"/>
  <c r="C29" i="2"/>
  <c r="C32" i="2"/>
  <c r="C33" i="2"/>
  <c r="C34" i="2"/>
  <c r="C36" i="2"/>
  <c r="C37" i="2"/>
  <c r="C38" i="2"/>
  <c r="C39" i="2"/>
  <c r="C40" i="2"/>
  <c r="C41" i="2"/>
  <c r="C42" i="2"/>
  <c r="C43" i="2"/>
  <c r="C44" i="2"/>
  <c r="C45" i="2"/>
  <c r="C47" i="2"/>
  <c r="C48" i="2"/>
  <c r="C49" i="2"/>
</calcChain>
</file>

<file path=xl/sharedStrings.xml><?xml version="1.0" encoding="utf-8"?>
<sst xmlns="http://schemas.openxmlformats.org/spreadsheetml/2006/main" count="1726" uniqueCount="488">
  <si>
    <t>CARACTERÍSTICAS TÉCNICAS GARANTIZADAS</t>
  </si>
  <si>
    <t>CELDA Y TRANSFORMADORES DE POTENCIA</t>
  </si>
  <si>
    <t>Ítem</t>
  </si>
  <si>
    <t>Características</t>
  </si>
  <si>
    <t>Unidad</t>
  </si>
  <si>
    <t>Solicitado</t>
  </si>
  <si>
    <t>Garantizado</t>
  </si>
  <si>
    <t>Catalogo/
pagina</t>
  </si>
  <si>
    <t>CELDA PARA TRANSFORMADOR</t>
  </si>
  <si>
    <t>Tablero</t>
  </si>
  <si>
    <t>Autosoportado</t>
  </si>
  <si>
    <t>-</t>
  </si>
  <si>
    <t>SI</t>
  </si>
  <si>
    <t>Socalo</t>
  </si>
  <si>
    <t>cm</t>
  </si>
  <si>
    <r>
      <rPr>
        <sz val="10"/>
        <color rgb="FF000000"/>
        <rFont val="Calibri"/>
        <family val="2"/>
      </rPr>
      <t>≥</t>
    </r>
    <r>
      <rPr>
        <sz val="10"/>
        <color rgb="FF000000"/>
        <rFont val="Arial"/>
        <family val="2"/>
      </rPr>
      <t xml:space="preserve"> 7</t>
    </r>
  </si>
  <si>
    <t>Material de fabricación</t>
  </si>
  <si>
    <t>Cold Rolled</t>
  </si>
  <si>
    <t>Calibre Perfiles</t>
  </si>
  <si>
    <t>mm</t>
  </si>
  <si>
    <t>Calibre tapas y puertas</t>
  </si>
  <si>
    <t>Color</t>
  </si>
  <si>
    <t>RAL</t>
  </si>
  <si>
    <t>Grado de Protección</t>
  </si>
  <si>
    <t>≥ IP2X</t>
  </si>
  <si>
    <t>Termómetro digital</t>
  </si>
  <si>
    <t>Cumplimiento normatividad RA8-13</t>
  </si>
  <si>
    <t>Celda frente x profundidad x altura</t>
  </si>
  <si>
    <t>Indicar dato</t>
  </si>
  <si>
    <t>Planos anexos con propuesta</t>
  </si>
  <si>
    <t>SI, anexar</t>
  </si>
  <si>
    <t>Certificado RETIE celda transformador</t>
  </si>
  <si>
    <t>Fabrícate celda</t>
  </si>
  <si>
    <t>TRANSFORMADOR DE POTENCIA</t>
  </si>
  <si>
    <t>Potencia Nominal</t>
  </si>
  <si>
    <t>kVA</t>
  </si>
  <si>
    <t>Tipo</t>
  </si>
  <si>
    <t>Seco con aislamiento en resina</t>
  </si>
  <si>
    <t>Cantidad</t>
  </si>
  <si>
    <t>Fases</t>
  </si>
  <si>
    <t>Clase</t>
  </si>
  <si>
    <t>F</t>
  </si>
  <si>
    <t>Tensión soportada con impulso tipo rayo (valor cresta) BIL.</t>
  </si>
  <si>
    <t>kV</t>
  </si>
  <si>
    <t>≥60</t>
  </si>
  <si>
    <t>Tensión soportada de corta duración a frecuencia industrial (valor eficaz).</t>
  </si>
  <si>
    <t>≥20</t>
  </si>
  <si>
    <t>Voltaje devanado MT</t>
  </si>
  <si>
    <t>V</t>
  </si>
  <si>
    <t>Conexión MT</t>
  </si>
  <si>
    <t>Delta</t>
  </si>
  <si>
    <t>Regulación MT</t>
  </si>
  <si>
    <t>+/- 2% x 2,5%</t>
  </si>
  <si>
    <t>Voltaje devanado BT plena carga</t>
  </si>
  <si>
    <t>460/265</t>
  </si>
  <si>
    <t>Conexión BT</t>
  </si>
  <si>
    <t>Estrella con neutro accesible</t>
  </si>
  <si>
    <t>Grupo de conexión</t>
  </si>
  <si>
    <t>Dyn5</t>
  </si>
  <si>
    <t>Factor K para cargas con armónicos</t>
  </si>
  <si>
    <t>Frecuencia</t>
  </si>
  <si>
    <t>Hz</t>
  </si>
  <si>
    <t>Servicio</t>
  </si>
  <si>
    <t>Continuo</t>
  </si>
  <si>
    <t>Refrigeración</t>
  </si>
  <si>
    <t>AN</t>
  </si>
  <si>
    <t>Montaje</t>
  </si>
  <si>
    <t>Interior</t>
  </si>
  <si>
    <t>Descargadores monopolares en media tensión (DPS)</t>
  </si>
  <si>
    <t>Tensión</t>
  </si>
  <si>
    <t>≥5</t>
  </si>
  <si>
    <t>Corriente</t>
  </si>
  <si>
    <t>kA</t>
  </si>
  <si>
    <t>un</t>
  </si>
  <si>
    <t>Nivel de ruido</t>
  </si>
  <si>
    <t>dB</t>
  </si>
  <si>
    <r>
      <rPr>
        <sz val="10"/>
        <rFont val="Calibri"/>
        <family val="2"/>
      </rPr>
      <t>≤</t>
    </r>
    <r>
      <rPr>
        <sz val="10"/>
        <rFont val="Arial"/>
        <family val="2"/>
      </rPr>
      <t xml:space="preserve"> 60
(con encerramiento)</t>
    </r>
  </si>
  <si>
    <t>Sensores temperatura por fase, del tipo PT-100</t>
  </si>
  <si>
    <t>2 por fase</t>
  </si>
  <si>
    <t>Unidad de control de temperatura</t>
  </si>
  <si>
    <t>Placa adicional de características técnicas (con la información establecida en la norma NTC 3654), para instalar en el exterior de la celda</t>
  </si>
  <si>
    <t>Peso (Aproximado)</t>
  </si>
  <si>
    <t>Kg</t>
  </si>
  <si>
    <t>Normas</t>
  </si>
  <si>
    <t xml:space="preserve">Según anexo técnico </t>
  </si>
  <si>
    <t>Certificado RETIE transformador</t>
  </si>
  <si>
    <t>Fabrícate transformador</t>
  </si>
  <si>
    <t>UNIDAD INDENIERIA DE PROYECTOS 1</t>
  </si>
  <si>
    <t>TABLERO TOTALIZADOR DE BAJA TENSIÓN 460V</t>
  </si>
  <si>
    <t>CARACTERISTICAS GENERALES TABLERO</t>
  </si>
  <si>
    <t>IP34</t>
  </si>
  <si>
    <t>Cantidad Tableros</t>
  </si>
  <si>
    <t>Nivel de aislamiento a frecuencia industrial</t>
  </si>
  <si>
    <t>≥2</t>
  </si>
  <si>
    <t>Barraje principal</t>
  </si>
  <si>
    <t>Bus de barras</t>
  </si>
  <si>
    <t>Si</t>
  </si>
  <si>
    <t>Material</t>
  </si>
  <si>
    <t>Cobre</t>
  </si>
  <si>
    <t xml:space="preserve">Capacidad de corriente </t>
  </si>
  <si>
    <t>A</t>
  </si>
  <si>
    <t>Marerial Aislante</t>
  </si>
  <si>
    <t>Termoencogible</t>
  </si>
  <si>
    <t>Densidad de corriente</t>
  </si>
  <si>
    <t>A/mm²</t>
  </si>
  <si>
    <t>Según DIN 43671/11.64</t>
  </si>
  <si>
    <t>Dispositivos descargadores de sobrepresión DPS</t>
  </si>
  <si>
    <t>Dimensiones tablero: frente x profundidad x altura</t>
  </si>
  <si>
    <t>Indicar</t>
  </si>
  <si>
    <t>Planos</t>
  </si>
  <si>
    <t>Sí</t>
  </si>
  <si>
    <t>Certificación RETIE</t>
  </si>
  <si>
    <t>Fabricante tablero</t>
  </si>
  <si>
    <t>INTERRUPTOR TOTALIZADOR DE 460 V</t>
  </si>
  <si>
    <t>Abierto</t>
  </si>
  <si>
    <t>Ejecución</t>
  </si>
  <si>
    <t>Extraíble</t>
  </si>
  <si>
    <t>Tension</t>
  </si>
  <si>
    <t>Nominal</t>
  </si>
  <si>
    <t>Maxima de servicio</t>
  </si>
  <si>
    <t>Corriente de corto circuito</t>
  </si>
  <si>
    <t>Corriente Nominal</t>
  </si>
  <si>
    <t>Mando</t>
  </si>
  <si>
    <t>Motorizado</t>
  </si>
  <si>
    <t>Polos</t>
  </si>
  <si>
    <t>Medio de extinción del arco</t>
  </si>
  <si>
    <t>Aire</t>
  </si>
  <si>
    <t>Contactos Auxiliares</t>
  </si>
  <si>
    <t>Bobina de disparo</t>
  </si>
  <si>
    <t>Unidad Electronica</t>
  </si>
  <si>
    <t>Requerida</t>
  </si>
  <si>
    <t>SI, Indicar</t>
  </si>
  <si>
    <t>Funciones protección</t>
  </si>
  <si>
    <t>LSIG</t>
  </si>
  <si>
    <t>Referencia completa</t>
  </si>
  <si>
    <t>Fabricante interruptor</t>
  </si>
  <si>
    <t>UNIDAD INGENIERIA DE PROYECTOS 1</t>
  </si>
  <si>
    <t>≥ 550</t>
  </si>
  <si>
    <r>
      <rPr>
        <sz val="10"/>
        <color rgb="FF000000"/>
        <rFont val="Calibri"/>
        <family val="2"/>
      </rPr>
      <t>≥</t>
    </r>
    <r>
      <rPr>
        <sz val="10"/>
        <color rgb="FF000000"/>
        <rFont val="Arial"/>
        <family val="2"/>
      </rPr>
      <t xml:space="preserve"> 25</t>
    </r>
  </si>
  <si>
    <t>(300-500)</t>
  </si>
  <si>
    <t>Analizador de redes</t>
  </si>
  <si>
    <t>Rel</t>
  </si>
  <si>
    <t>400/5A</t>
  </si>
  <si>
    <t>Transformadores de corriente</t>
  </si>
  <si>
    <t>Interruptores de derivacion</t>
  </si>
  <si>
    <t>Ver cantidades</t>
  </si>
  <si>
    <t>TABLEROS TOTALIZADORES DE GRUPO A 460V</t>
  </si>
  <si>
    <t>Item</t>
  </si>
  <si>
    <t>1 x c/u</t>
  </si>
  <si>
    <t>≥ 2</t>
  </si>
  <si>
    <t>Sí, Anexar</t>
  </si>
  <si>
    <t>INTERRUPTOR TOTALIZADOR CADA GRUPO 460 V</t>
  </si>
  <si>
    <t>Caja Moldeada</t>
  </si>
  <si>
    <t>Regulable (valor aproximado)</t>
  </si>
  <si>
    <t>Medio extinción de arco</t>
  </si>
  <si>
    <t>Contactos auxiliares</t>
  </si>
  <si>
    <t>Unidad  de protección Electronica</t>
  </si>
  <si>
    <t>LSI</t>
  </si>
  <si>
    <t>≥ 120</t>
  </si>
  <si>
    <t>Regulable (Valor Aproximado)</t>
  </si>
  <si>
    <t>(60-120)</t>
  </si>
  <si>
    <t>Marca</t>
  </si>
  <si>
    <t>Voltaje</t>
  </si>
  <si>
    <t>%</t>
  </si>
  <si>
    <t>Control de velocidad:</t>
  </si>
  <si>
    <t>Inyección de corriente directa para arranque y parada ajustable y límite de corriente.</t>
  </si>
  <si>
    <t>Cambio de giro</t>
  </si>
  <si>
    <t>Electrónicamente con bloqueo</t>
  </si>
  <si>
    <t>Mejora del factor de potencia</t>
  </si>
  <si>
    <t>Arranque automático por perdida de energía o después de falla</t>
  </si>
  <si>
    <t>Circuito de controles con aislamiento óptico.</t>
  </si>
  <si>
    <t>Protección por perdida de fase</t>
  </si>
  <si>
    <t>Protección de falla a tierra.</t>
  </si>
  <si>
    <t>Protección de sobrecarga en el motor:</t>
  </si>
  <si>
    <t xml:space="preserve">Protección de límite de corriente: </t>
  </si>
  <si>
    <t>Bajo y sobre corriente</t>
  </si>
  <si>
    <t>Protección de límite de torque</t>
  </si>
  <si>
    <t>Bajo y sobre torque</t>
  </si>
  <si>
    <t>Medición de tiempo de trabajo transcurrido.</t>
  </si>
  <si>
    <t>Control lógico para 24Vdc</t>
  </si>
  <si>
    <t>Frenado dinámico</t>
  </si>
  <si>
    <t xml:space="preserve">Puerto de comunicaciones  </t>
  </si>
  <si>
    <t>Cable requerido para la programación por medio de PC.</t>
  </si>
  <si>
    <t>12 y 14</t>
  </si>
  <si>
    <t>(60-100)</t>
  </si>
  <si>
    <t>Cumplimiento de formulario cantidades item 22,05</t>
  </si>
  <si>
    <t>≥ 300</t>
  </si>
  <si>
    <t>Cumplimiento de formulario cantidades item 35,04</t>
  </si>
  <si>
    <t>TABLERO DE SERVICIOS AUXILIARES 460V</t>
  </si>
  <si>
    <t>CARACTERISTICAS GENERALES TABLERO SSAA</t>
  </si>
  <si>
    <t>TRANSFORMADOR DE POTENCIA SSAA</t>
  </si>
  <si>
    <t>Seco</t>
  </si>
  <si>
    <t>Cantidad transformadores</t>
  </si>
  <si>
    <t>Nivel de aislamiento</t>
  </si>
  <si>
    <t>Clase H</t>
  </si>
  <si>
    <t>Voltaje devanado BT</t>
  </si>
  <si>
    <t>208/120</t>
  </si>
  <si>
    <t>Según NTC 5978</t>
  </si>
  <si>
    <t>Material de los devanados</t>
  </si>
  <si>
    <t>Pruebas para transformadores(NTC-1358)</t>
  </si>
  <si>
    <t>Perdidas sin carga</t>
  </si>
  <si>
    <t>VA</t>
  </si>
  <si>
    <t>Perdidas en el cobre con carga</t>
  </si>
  <si>
    <t>Impedancia</t>
  </si>
  <si>
    <t>máx. 6</t>
  </si>
  <si>
    <t>Instalacion de acuerdo a norma RA8-026</t>
  </si>
  <si>
    <t>Potencia Stand By</t>
  </si>
  <si>
    <t>Modulo de monitoreo</t>
  </si>
  <si>
    <t>Conexión a tierra fuerza</t>
  </si>
  <si>
    <t>Conexión a tierra control</t>
  </si>
  <si>
    <t>Comunicación</t>
  </si>
  <si>
    <t>Voltaje de control</t>
  </si>
  <si>
    <t>Altitud</t>
  </si>
  <si>
    <t>Dimensiones</t>
  </si>
  <si>
    <t>Fabricante</t>
  </si>
  <si>
    <t>MOTOR</t>
  </si>
  <si>
    <t>Prime Power</t>
  </si>
  <si>
    <t>Potencia de emergencia</t>
  </si>
  <si>
    <t>Velocidad</t>
  </si>
  <si>
    <t>Combustible</t>
  </si>
  <si>
    <t>480/277</t>
  </si>
  <si>
    <t>Incluida</t>
  </si>
  <si>
    <t>Contactos</t>
  </si>
  <si>
    <t>110 VAC</t>
  </si>
  <si>
    <t>M.S.N.M</t>
  </si>
  <si>
    <t>kW</t>
  </si>
  <si>
    <t>RPM</t>
  </si>
  <si>
    <t>Diesel</t>
  </si>
  <si>
    <t>Tiempos</t>
  </si>
  <si>
    <t>Precalentador</t>
  </si>
  <si>
    <t>ALTERNADOR</t>
  </si>
  <si>
    <t>Cabinada e insonorizada</t>
  </si>
  <si>
    <t>≤75</t>
  </si>
  <si>
    <t>Aislamiento</t>
  </si>
  <si>
    <t>Corriente Maxima</t>
  </si>
  <si>
    <t>Conexión</t>
  </si>
  <si>
    <t>Clase H-H</t>
  </si>
  <si>
    <t>Estrella aterrizado</t>
  </si>
  <si>
    <t>Autoexitado</t>
  </si>
  <si>
    <t>GENERALES</t>
  </si>
  <si>
    <t>Hrs.</t>
  </si>
  <si>
    <t>GENERADOR ELECTRICO</t>
  </si>
  <si>
    <t>Si, anexar</t>
  </si>
  <si>
    <t>Certificacion IEC 62271-200</t>
  </si>
  <si>
    <t>Certificacion RETIE</t>
  </si>
  <si>
    <t>Cargador de baterias de 12V o 24V de alto rendimiento</t>
  </si>
  <si>
    <t>Espacio Requerido</t>
  </si>
  <si>
    <t>Basetanque</t>
  </si>
  <si>
    <t>TRANSFORMADORES DE POTENCIA</t>
  </si>
  <si>
    <t>Certificado libre de PCB</t>
  </si>
  <si>
    <t>Exterior, Poste</t>
  </si>
  <si>
    <t>Polaridad</t>
  </si>
  <si>
    <t>Sustractiva</t>
  </si>
  <si>
    <t>≥9</t>
  </si>
  <si>
    <t>autónoma en el encendido por detección de ausencia del circuito de la red</t>
  </si>
  <si>
    <t>apagado automático de la planta</t>
  </si>
  <si>
    <t>CARACTERISTICAS GENERALES TABLERO TRANSFERENCIA</t>
  </si>
  <si>
    <t>TABLERO TRANSFERENCIA</t>
  </si>
  <si>
    <t>Modbus RTU</t>
  </si>
  <si>
    <t>Transferencia con modulo de control automatico, con sensado del estado de la planta. Ver cantidades 35,04.</t>
  </si>
  <si>
    <t xml:space="preserve">Potencia </t>
  </si>
  <si>
    <t>60 HP, HD</t>
  </si>
  <si>
    <t>3F. 460 VAC  50 / 60 Hz  -15% + 10%</t>
  </si>
  <si>
    <t>Corriente Amperios Nominales, Según fabricante.</t>
  </si>
  <si>
    <t>Control</t>
  </si>
  <si>
    <t>Torque de Arranque:</t>
  </si>
  <si>
    <t>150 % a 0.5 HZ (V/f) con lazo abierto</t>
  </si>
  <si>
    <t>Y con lazo cerrado 0.3 Hz</t>
  </si>
  <si>
    <t>Capacidad de sobrecarga:</t>
  </si>
  <si>
    <t>150% por 60 segundos</t>
  </si>
  <si>
    <t>200% pico en trabajo pesado</t>
  </si>
  <si>
    <t>110% por 60 segundos</t>
  </si>
  <si>
    <t>150% pico en trabajo normal</t>
  </si>
  <si>
    <t>Frecuencia de salida:</t>
  </si>
  <si>
    <t xml:space="preserve">0.01 hasta 300 Hz para trabajo pesado </t>
  </si>
  <si>
    <t>y hasta 400 HZ para trabajo normal</t>
  </si>
  <si>
    <t>40:1 resolución de frecuencia de 0.06 Hz.</t>
  </si>
  <si>
    <t>Regulación de velocidad:</t>
  </si>
  <si>
    <t>2-3 % (V/f)</t>
  </si>
  <si>
    <t>Función de precalentamiento del motor.</t>
  </si>
  <si>
    <t>Resolución de la frecuencia</t>
  </si>
  <si>
    <t>0,01% digital - 0,1% análogo</t>
  </si>
  <si>
    <t>Aceleración</t>
  </si>
  <si>
    <t>Ajustable de 0,1 a 3600 segundos</t>
  </si>
  <si>
    <t>Desaceleración</t>
  </si>
  <si>
    <t>Ajustable de 0,1 a 3600 s</t>
  </si>
  <si>
    <t>Prevención de la pérdida de velocidad</t>
  </si>
  <si>
    <t>Al acelerar, en marcha y al desacelerar</t>
  </si>
  <si>
    <t>Detección de sobre torque</t>
  </si>
  <si>
    <t>4 niveles</t>
  </si>
  <si>
    <t>Operación continua sin energía</t>
  </si>
  <si>
    <t>2 segundos</t>
  </si>
  <si>
    <t>Programable.</t>
  </si>
  <si>
    <t>Detección de pérdida de señal de retroalimentación.</t>
  </si>
  <si>
    <t>Detección de pérdida de comunicación.</t>
  </si>
  <si>
    <t>Función de hibernación</t>
  </si>
  <si>
    <t>Frecuencias de resonancia</t>
  </si>
  <si>
    <t>3 bandas ajustables</t>
  </si>
  <si>
    <t>Eficiencia del variador</t>
  </si>
  <si>
    <t>CARACTERISTICAS DE PROTECCIÓN</t>
  </si>
  <si>
    <t>Indicador de carga del circuito DC con LED interno</t>
  </si>
  <si>
    <t>Protección contra corto circuito</t>
  </si>
  <si>
    <t>Fase a fase y fase a tierra</t>
  </si>
  <si>
    <t>Entrada / Salida</t>
  </si>
  <si>
    <t>Térmica electrónica y adaptiva a la carga</t>
  </si>
  <si>
    <t>Protección de voltaje (Tensión)</t>
  </si>
  <si>
    <t>Bajo y Alto</t>
  </si>
  <si>
    <t>Protección de sobre temperatura</t>
  </si>
  <si>
    <t>Terminales desmontables de control.</t>
  </si>
  <si>
    <t>Bajo nivel de ruido en la línea</t>
  </si>
  <si>
    <t>Pantalla con posibilidades de lectura de las RPM o porcentaje.</t>
  </si>
  <si>
    <t>Capacidad de cambios de parámetros y de Monitoreo con el equipo en marcha.</t>
  </si>
  <si>
    <t>Requerido</t>
  </si>
  <si>
    <t>Memoria para almacenar fallas.</t>
  </si>
  <si>
    <t>Posibilidad de fijación de cuatro (4) curvas para arranque suave y parada del motor.</t>
  </si>
  <si>
    <t>Refuerzo automático del torque en todo el rango de velocidad</t>
  </si>
  <si>
    <t>Compensación automática de deslizamiento</t>
  </si>
  <si>
    <t>Entradas análogas</t>
  </si>
  <si>
    <t>–10 a + 10 Vdc ó 4 - 20 mA.</t>
  </si>
  <si>
    <t xml:space="preserve">Salida análoga </t>
  </si>
  <si>
    <t xml:space="preserve">Entrada y salida digital de pulsos </t>
  </si>
  <si>
    <t>(32Khz)</t>
  </si>
  <si>
    <t xml:space="preserve">Entradas digitales </t>
  </si>
  <si>
    <t>6, programables</t>
  </si>
  <si>
    <t>Salidas digitales.</t>
  </si>
  <si>
    <t>Display LCD 5 líneas, 16 caracteres, 7 idiomas</t>
  </si>
  <si>
    <t xml:space="preserve">Display con función de copiado de parámetros </t>
  </si>
  <si>
    <t>Multivelocidades preajuastables:</t>
  </si>
  <si>
    <t>17 independientes</t>
  </si>
  <si>
    <t>Software estándar PID</t>
  </si>
  <si>
    <t>Software estándar para ahorro de energía</t>
  </si>
  <si>
    <t>Control de velocidad UP / Down</t>
  </si>
  <si>
    <t>Función de on / off Temporizada</t>
  </si>
  <si>
    <t>Frenado por inyección DC</t>
  </si>
  <si>
    <t>Parámetros ajustables para dos motores independientes.</t>
  </si>
  <si>
    <t>Control para búsqueda de velocidad</t>
  </si>
  <si>
    <t>Control de auto sintonía con el motor, estático y dinámico.</t>
  </si>
  <si>
    <t>Si, Requeridos</t>
  </si>
  <si>
    <t>Inductancia de línea en el BUS DC</t>
  </si>
  <si>
    <t>Control para manejo de cargas de torque variable y torque constante.</t>
  </si>
  <si>
    <t>RS-485</t>
  </si>
  <si>
    <t>Protocolo</t>
  </si>
  <si>
    <t>MODBUS RTU estándar integrado al VF</t>
  </si>
  <si>
    <t>Monitoreo de funciones en pantalla</t>
  </si>
  <si>
    <t>Programable, con teclado. Software incluido</t>
  </si>
  <si>
    <t>Software de Programación</t>
  </si>
  <si>
    <t>Manual con operador digital o por computador.</t>
  </si>
  <si>
    <t>Mínimo 3 Metros</t>
  </si>
  <si>
    <t>Protecciones:</t>
  </si>
  <si>
    <t>Software incluido</t>
  </si>
  <si>
    <t>Reactor de línea DC Y AC</t>
  </si>
  <si>
    <t xml:space="preserve">Reactancias incluidas </t>
  </si>
  <si>
    <t xml:space="preserve">Medidas Máximas del VF largo X ancho X profundidad </t>
  </si>
  <si>
    <t xml:space="preserve">GARANTÍA </t>
  </si>
  <si>
    <t>Tres (3) años</t>
  </si>
  <si>
    <t>Programable
Vectorial - Escalar</t>
  </si>
  <si>
    <t>VARIADORES DE VELOCIDAD</t>
  </si>
  <si>
    <t>75 HP, HD</t>
  </si>
  <si>
    <t>71A</t>
  </si>
  <si>
    <t>Voltaje máximo</t>
  </si>
  <si>
    <t>Cubierta sobre el aislamiento.</t>
  </si>
  <si>
    <t>Sobrecarga Ciclo Pesado</t>
  </si>
  <si>
    <t>Rangos de sobrecarga</t>
  </si>
  <si>
    <t>Temperatura mínima de aislamiento</t>
  </si>
  <si>
    <t>600 V</t>
  </si>
  <si>
    <t>Material epóxido o Resina.</t>
  </si>
  <si>
    <t>Factor de servicio: 150% del rango de la fundamental (1 a 300 Amp), 125% del rango de la fundamental (por encima de 300 Amp</t>
  </si>
  <si>
    <t>200% de la corriente fundamental durante 30 minutos, 300% de la corriente fundamental durante 1 minuto.</t>
  </si>
  <si>
    <t>200°C.</t>
  </si>
  <si>
    <t>Indicar dato en Mh</t>
  </si>
  <si>
    <t>REACTANCIAS</t>
  </si>
  <si>
    <t>Voltaje con un cable de 1000 ft: 150% del voltaje del bus</t>
  </si>
  <si>
    <t>Máximo dv/dt: 400 Volts por microsegundo.</t>
  </si>
  <si>
    <t>Corriente continua: 100% RMS</t>
  </si>
  <si>
    <t>Corriente intermitente: 150% por un minute, 200% por 10 segundos.</t>
  </si>
  <si>
    <t>Mínima frecuencia de suicheo inverso: 900Hz</t>
  </si>
  <si>
    <t>Máxima frecuencia de suicheo del inversor: 8kHz</t>
  </si>
  <si>
    <t>Frecuencia nominal de operación del inversor: 60Hz</t>
  </si>
  <si>
    <t>Mínima temperatura ambiente: 50 °C filtro abierto, 40 °C filtro encerrado.</t>
  </si>
  <si>
    <t>Pérdida de inserción: 3% del voltaje máximo.</t>
  </si>
  <si>
    <t>Debe cumplir la UL 508</t>
  </si>
  <si>
    <t>FILTRO DV/DT</t>
  </si>
  <si>
    <t>SECCIONADOR FUSIBLE</t>
  </si>
  <si>
    <t>Descripción</t>
  </si>
  <si>
    <t>Unid</t>
  </si>
  <si>
    <t>Exigido</t>
  </si>
  <si>
    <t>Ofrecido</t>
  </si>
  <si>
    <t>N° folio</t>
  </si>
  <si>
    <t>DESCRIPCION DE LA CELDA CON SECCIONADOR EN SF6 O VACIO</t>
  </si>
  <si>
    <t>Seccionador de Operación Bajo carga en SF6 o vacio, 630 A, de tres posiciones (Conectado-Desconectado-Tierra), de operación manual y motorizada con contactos auxiliares</t>
  </si>
  <si>
    <t>Incluido</t>
  </si>
  <si>
    <t>SI (  ) NO (  )</t>
  </si>
  <si>
    <t>Seccionador de Puesta a Tierra inferior (aire) con contactos auxiliares</t>
  </si>
  <si>
    <t>Dispositivo de disparo tripolar por fusión fusibles</t>
  </si>
  <si>
    <t>Base portafusibles para 3 fusibles normas DIN</t>
  </si>
  <si>
    <t>Señalización mecánica fusión fusible</t>
  </si>
  <si>
    <t>Bornes para conexión inferior de cable seco unipolar 13.2 KV</t>
  </si>
  <si>
    <t>Resistencia de calefacción</t>
  </si>
  <si>
    <t>Caja de Baja Tensión</t>
  </si>
  <si>
    <t>1.10´</t>
  </si>
  <si>
    <t>Una (1) Bobina de apertura + contactos</t>
  </si>
  <si>
    <t>Una (1) Bobina de cierre + contactos</t>
  </si>
  <si>
    <t>Contacto eléctrico de señalización fusión fusible</t>
  </si>
  <si>
    <t>Enclavamiento por llave entre el seccionador y la cuchilla de puesta a tierra</t>
  </si>
  <si>
    <t>Contador de operaciones sin señalización</t>
  </si>
  <si>
    <t>Tres (3) Fusibles normas DIN</t>
  </si>
  <si>
    <t>Termohigrostato</t>
  </si>
  <si>
    <t xml:space="preserve">Un indicador luminoso por fase de presencia de tensión. </t>
  </si>
  <si>
    <t>Un indicador luminoso de seccionador conectado.</t>
  </si>
  <si>
    <t xml:space="preserve">Un indicador luminoso de seccionador desconectado. </t>
  </si>
  <si>
    <t>1.20´</t>
  </si>
  <si>
    <t>Un indicador luminoso de cuchilla de puesta a tierra accionada.</t>
  </si>
  <si>
    <t xml:space="preserve">Un suiche Selector Local - Remoto con al menos cinco contactos NA y NC </t>
  </si>
  <si>
    <t>Un suiche Selector para conectar y desconectar el seccionador con retorno a ceros y al menos cinco contactos NA y NC</t>
  </si>
  <si>
    <t>IEC 62271-200</t>
  </si>
  <si>
    <t>Referencia fabricante</t>
  </si>
  <si>
    <t>Espesor mínimo de la lámina</t>
  </si>
  <si>
    <t>No. 14</t>
  </si>
  <si>
    <t>Tipo de celda</t>
  </si>
  <si>
    <t>METAL ENCLOSED
(seccionador bajo carga en SF6 o vacio)</t>
  </si>
  <si>
    <t>Resistencia al arco interno clase IAC (Internal ARC Classification)</t>
  </si>
  <si>
    <t>Accesibilidad AFLR(A:Accesibilidad, F:Front, L:Lateral, R:Rear)</t>
  </si>
  <si>
    <t>AFLR</t>
  </si>
  <si>
    <t>Arco Interno ≥20 KA, 1 seg.</t>
  </si>
  <si>
    <t>Clase de separación compartimentos</t>
  </si>
  <si>
    <t>PM Separación metálica</t>
  </si>
  <si>
    <t>2.10´</t>
  </si>
  <si>
    <t>Accesibilidad</t>
  </si>
  <si>
    <t>LSC2A</t>
  </si>
  <si>
    <t>Dimensiones de las barras</t>
  </si>
  <si>
    <t>mm X mm</t>
  </si>
  <si>
    <t>Informar dato</t>
  </si>
  <si>
    <t>Conductividad del cobre utilizado en las barras</t>
  </si>
  <si>
    <t xml:space="preserve">Capacidad nominal de corriente del barraje </t>
  </si>
  <si>
    <t>&gt; 630 A</t>
  </si>
  <si>
    <t>Temperatura máxima de las barras</t>
  </si>
  <si>
    <t>°C</t>
  </si>
  <si>
    <t>Capacidad de cortocircuito del barraje</t>
  </si>
  <si>
    <t xml:space="preserve">    Térmica </t>
  </si>
  <si>
    <t>KA</t>
  </si>
  <si>
    <t xml:space="preserve">    Dinámica </t>
  </si>
  <si>
    <t>Tipo Material aislante de las barras</t>
  </si>
  <si>
    <t>Número de barras por fase</t>
  </si>
  <si>
    <t>Dimensiones del gabinete (largo x ancho x alto).</t>
  </si>
  <si>
    <t>mm </t>
  </si>
  <si>
    <t>Informar dato </t>
  </si>
  <si>
    <t>Espacios necesarios libres para operación:</t>
  </si>
  <si>
    <t>     Adelante de la celda</t>
  </si>
  <si>
    <t>     Detrás de la celda</t>
  </si>
  <si>
    <t>Tipo de cuchilla de tierra</t>
  </si>
  <si>
    <t>2.20´</t>
  </si>
  <si>
    <t>Capacidad de corriente de la cuchilla de tierra</t>
  </si>
  <si>
    <t>KA/seg</t>
  </si>
  <si>
    <t>Descripción de los elementos que contiene las celdas:(listado).</t>
  </si>
  <si>
    <t>Anexo N°____</t>
  </si>
  <si>
    <t>Peso de cada celda</t>
  </si>
  <si>
    <t xml:space="preserve">Tensión Asignada RMS Celda </t>
  </si>
  <si>
    <t>KV rms</t>
  </si>
  <si>
    <t>17,5</t>
  </si>
  <si>
    <t xml:space="preserve">Tensión RMS Soportada a frecuencia industrial 60HZ 1 min </t>
  </si>
  <si>
    <t xml:space="preserve">    A través de distancia de seccionamiento </t>
  </si>
  <si>
    <t>KV</t>
  </si>
  <si>
    <t xml:space="preserve">    Entre fases y respecto a tierra </t>
  </si>
  <si>
    <t>Cableado de las Celdas:</t>
  </si>
  <si>
    <t>LSOH o HFFR aislado para 600V </t>
  </si>
  <si>
    <t xml:space="preserve">A través de distancia de seccionamiento </t>
  </si>
  <si>
    <t>KVp</t>
  </si>
  <si>
    <t xml:space="preserve">Entre fases y respecto a tierra  </t>
  </si>
  <si>
    <t>Temperatura Ambiente</t>
  </si>
  <si>
    <t xml:space="preserve">     Máxima </t>
  </si>
  <si>
    <t>     Promedio Máximo durante 24 h</t>
  </si>
  <si>
    <t xml:space="preserve">Clase de cerramiento requerido en las celdas mínimo Protección IP </t>
  </si>
  <si>
    <t>IP3X </t>
  </si>
  <si>
    <t>Cada celda de seccionador en SF6 o vacio deberá disponer de un seccionador de puesta a tierra en aire motorizado.</t>
  </si>
  <si>
    <t>2.30´</t>
  </si>
  <si>
    <t>En cada celda deberán instalarse las borneras terminales, el alambrado, las barras de potencial, los mcb´s y demás elementos necesarios para el correcto funcionamiento de la celda</t>
  </si>
  <si>
    <t>La celda se suministrará con todos los materiales necesarios para su anclaje tales como tornillos, tuercas, arandelas para nivelación, pernos de expansión, perfiles metálicos para embeber en el piso etc.</t>
  </si>
  <si>
    <t>El cable aislado para la alimentación de la celda seccionador fusible es un cable por 1/0 AWG con una borna terminal de doble perforación, garantizando utilizar al 100% su área de contacto</t>
  </si>
  <si>
    <t>Se debe garantizar que el ingreso de los cables de potencia y control a las celdas, sea adecuado para que no sea posible el ingreso de animales.</t>
  </si>
  <si>
    <t>En lo posible, las cubiertas para inspección y mantenimiento deberán tener bisagras.</t>
  </si>
  <si>
    <t>La celda incluirá calentadores eléctricos, estos calentadores deberán alimentarse mediante minibreakers en cada celda y estar controlados por medio de un termo-higrostato, los calentadores serán alimentados a 120Vac</t>
  </si>
  <si>
    <t>En cada gabinete se deberá incluir en la parte frontal tres indicadores luminosos (pilotos), alimentados desde aisladores con divisores capacitivos, que sensarán la presencia de tensión eléctrica en los cables de salida de 13,2kV.</t>
  </si>
  <si>
    <t>Cada gabinete deberá tener tres (3) interruptores automáticos (termomagnéticos) con dos contactos de señalización cada uno, para alimentar con corriente directa las siguientes funciones</t>
  </si>
  <si>
    <t xml:space="preserve">Circuito de mando (R+, R-)
Motor de accionamiento (M+, M-) 
Sistema de calefacción (L1, L2) </t>
  </si>
  <si>
    <t>En cada bloque de borneras se deberá dejar mínimo un diez por ciento (10%) de bornes libres</t>
  </si>
  <si>
    <t>Juego de Barras tripolar para conexión del transformador</t>
  </si>
  <si>
    <t>Entrega del certificado de conformidad de producto conforme con el RETIE, sesenta (60) días antes de la entrega de los bienes.</t>
  </si>
  <si>
    <t xml:space="preserve"> DESCRIPCION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</si>
</sst>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quot;$&quot;#,##0;[Red]\-&quot;$&quot;#,##0"/>
  </numFmts>
  <fonts count="16" x14ac:knownFonts="1">
    <font>
      <sz val="11"/>
      <color theme="1"/>
      <name val="Calibri"/>
      <family val="2"/>
      <scheme val="minor"/>
    </font>
    <font>
      <sz val="11"/>
      <color theme="1"/>
      <name val="Calibri"/>
      <family val="2"/>
      <scheme val="minor"/>
    </font>
    <font>
      <b/>
      <sz val="10"/>
      <color rgb="FF000000"/>
      <name val="Arial"/>
      <family val="2"/>
    </font>
    <font>
      <b/>
      <sz val="10"/>
      <color theme="1"/>
      <name val="Arial"/>
      <family val="2"/>
    </font>
    <font>
      <sz val="10"/>
      <color theme="1"/>
      <name val="Arial"/>
      <family val="2"/>
    </font>
    <font>
      <sz val="10"/>
      <color rgb="FF000000"/>
      <name val="Arial"/>
      <family val="2"/>
    </font>
    <font>
      <sz val="10"/>
      <color rgb="FF000000"/>
      <name val="Calibri"/>
      <family val="2"/>
    </font>
    <font>
      <sz val="10"/>
      <name val="Arial"/>
      <family val="2"/>
    </font>
    <font>
      <sz val="10"/>
      <name val="Calibri"/>
      <family val="2"/>
    </font>
    <font>
      <b/>
      <sz val="10"/>
      <name val="Arial"/>
      <family val="2"/>
    </font>
    <font>
      <sz val="12"/>
      <color theme="1"/>
      <name val="Arial"/>
      <family val="2"/>
    </font>
    <font>
      <sz val="11"/>
      <color theme="1"/>
      <name val="Arial"/>
      <family val="2"/>
    </font>
    <font>
      <b/>
      <sz val="11"/>
      <color theme="1"/>
      <name val="Arial"/>
      <family val="2"/>
    </font>
    <font>
      <sz val="11"/>
      <name val="Arial"/>
      <family val="2"/>
    </font>
    <font>
      <sz val="11"/>
      <color rgb="FF000000"/>
      <name val="Arial"/>
      <family val="2"/>
    </font>
    <font>
      <sz val="12"/>
      <color rgb="FF000000"/>
      <name val="Arial"/>
      <family val="2"/>
    </font>
  </fonts>
  <fills count="5">
    <fill>
      <patternFill patternType="none"/>
    </fill>
    <fill>
      <patternFill patternType="gray125"/>
    </fill>
    <fill>
      <patternFill patternType="solid">
        <fgColor rgb="FFD0CECE"/>
        <bgColor indexed="64"/>
      </patternFill>
    </fill>
    <fill>
      <patternFill patternType="solid">
        <fgColor theme="0"/>
        <bgColor indexed="64"/>
      </patternFill>
    </fill>
    <fill>
      <patternFill patternType="solid">
        <fgColor rgb="FFC0C0C0"/>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s>
  <cellStyleXfs count="2">
    <xf numFmtId="0" fontId="0" fillId="0" borderId="0"/>
    <xf numFmtId="44" fontId="1" fillId="0" borderId="0" applyFont="0" applyFill="0" applyBorder="0" applyAlignment="0" applyProtection="0"/>
  </cellStyleXfs>
  <cellXfs count="172">
    <xf numFmtId="0" fontId="0" fillId="0" borderId="0" xfId="0"/>
    <xf numFmtId="0" fontId="4" fillId="0" borderId="0" xfId="0" applyFont="1" applyAlignment="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quotePrefix="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4" fillId="0" borderId="1" xfId="0" applyFont="1" applyFill="1" applyBorder="1"/>
    <xf numFmtId="0" fontId="5" fillId="3" borderId="1" xfId="0" quotePrefix="1"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0" borderId="1" xfId="0" applyFont="1" applyFill="1" applyBorder="1" applyAlignment="1">
      <alignment horizontal="justify" wrapText="1"/>
    </xf>
    <xf numFmtId="0" fontId="4" fillId="0" borderId="0" xfId="0" applyFont="1"/>
    <xf numFmtId="12" fontId="4" fillId="0" borderId="1" xfId="0" applyNumberFormat="1" applyFont="1" applyFill="1" applyBorder="1" applyAlignment="1">
      <alignment horizontal="center" vertical="center" wrapText="1"/>
    </xf>
    <xf numFmtId="0" fontId="4" fillId="0" borderId="1" xfId="0" quotePrefix="1" applyFont="1" applyFill="1" applyBorder="1" applyAlignment="1">
      <alignment horizontal="center" vertical="center"/>
    </xf>
    <xf numFmtId="0" fontId="7"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xf>
    <xf numFmtId="12" fontId="4" fillId="0" borderId="1" xfId="0" quotePrefix="1" applyNumberFormat="1" applyFont="1" applyFill="1" applyBorder="1" applyAlignment="1">
      <alignment horizontal="center" vertical="center" wrapText="1"/>
    </xf>
    <xf numFmtId="0" fontId="4" fillId="3" borderId="11" xfId="0" applyFont="1" applyFill="1" applyBorder="1" applyAlignment="1">
      <alignment horizontal="center" vertical="center"/>
    </xf>
    <xf numFmtId="0" fontId="4" fillId="3" borderId="11" xfId="0" quotePrefix="1" applyFont="1" applyFill="1" applyBorder="1" applyAlignment="1">
      <alignment horizontal="center" vertical="center"/>
    </xf>
    <xf numFmtId="0" fontId="7" fillId="3" borderId="11" xfId="0" applyFont="1" applyFill="1" applyBorder="1" applyAlignment="1">
      <alignment horizontal="center" vertical="center"/>
    </xf>
    <xf numFmtId="0" fontId="4" fillId="3" borderId="1" xfId="0" applyFont="1" applyFill="1" applyBorder="1" applyAlignment="1">
      <alignment vertical="center"/>
    </xf>
    <xf numFmtId="0" fontId="4" fillId="3" borderId="1" xfId="0" applyFont="1" applyFill="1" applyBorder="1" applyAlignment="1">
      <alignment horizontal="center" vertical="center"/>
    </xf>
    <xf numFmtId="0" fontId="4" fillId="3" borderId="1" xfId="0" quotePrefix="1"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3" borderId="1" xfId="0" quotePrefix="1" applyFont="1" applyFill="1" applyBorder="1" applyAlignment="1">
      <alignment horizontal="center" vertical="center"/>
    </xf>
    <xf numFmtId="0" fontId="7" fillId="0" borderId="1" xfId="0" quotePrefix="1" applyFont="1" applyFill="1" applyBorder="1" applyAlignment="1">
      <alignment horizontal="center" vertical="center"/>
    </xf>
    <xf numFmtId="0" fontId="7" fillId="0" borderId="1" xfId="0" applyFont="1" applyFill="1" applyBorder="1" applyAlignment="1">
      <alignment vertical="center" wrapText="1"/>
    </xf>
    <xf numFmtId="0" fontId="7" fillId="0" borderId="1" xfId="0" applyFont="1" applyFill="1" applyBorder="1" applyAlignment="1">
      <alignment vertical="center"/>
    </xf>
    <xf numFmtId="164" fontId="4" fillId="0" borderId="0" xfId="0" applyNumberFormat="1" applyFont="1" applyAlignment="1">
      <alignment vertical="center"/>
    </xf>
    <xf numFmtId="44" fontId="4" fillId="0" borderId="0" xfId="1" applyFont="1" applyAlignment="1">
      <alignment vertical="center"/>
    </xf>
    <xf numFmtId="0" fontId="7" fillId="0" borderId="1" xfId="0" applyFont="1" applyFill="1" applyBorder="1" applyAlignment="1">
      <alignment horizontal="center" vertical="center" wrapText="1"/>
    </xf>
    <xf numFmtId="12" fontId="7" fillId="3" borderId="1" xfId="0" applyNumberFormat="1" applyFont="1" applyFill="1" applyBorder="1" applyAlignment="1">
      <alignment horizontal="center" vertical="center" wrapText="1"/>
    </xf>
    <xf numFmtId="0" fontId="7" fillId="3" borderId="1" xfId="0" applyFont="1" applyFill="1" applyBorder="1" applyAlignment="1">
      <alignment vertical="center"/>
    </xf>
    <xf numFmtId="0" fontId="9" fillId="3" borderId="1" xfId="0" applyFont="1" applyFill="1" applyBorder="1" applyAlignment="1">
      <alignment horizontal="center" vertical="center" wrapText="1"/>
    </xf>
    <xf numFmtId="12" fontId="4" fillId="3" borderId="1" xfId="0" applyNumberFormat="1" applyFont="1" applyFill="1" applyBorder="1" applyAlignment="1">
      <alignment vertical="center" wrapText="1"/>
    </xf>
    <xf numFmtId="12" fontId="4" fillId="0" borderId="0" xfId="0" applyNumberFormat="1" applyFont="1" applyAlignment="1">
      <alignment vertical="center" wrapText="1"/>
    </xf>
    <xf numFmtId="0" fontId="4" fillId="0" borderId="0" xfId="0" applyFont="1" applyAlignment="1">
      <alignment horizontal="left" vertical="center" wrapText="1"/>
    </xf>
    <xf numFmtId="0" fontId="4" fillId="0" borderId="0" xfId="0" applyFont="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xf>
    <xf numFmtId="0" fontId="4" fillId="0" borderId="1" xfId="0" quotePrefix="1" applyFont="1" applyFill="1" applyBorder="1" applyAlignment="1">
      <alignment horizontal="center" vertical="center" wrapText="1"/>
    </xf>
    <xf numFmtId="0" fontId="4" fillId="0" borderId="0" xfId="0" applyFont="1" applyFill="1"/>
    <xf numFmtId="0" fontId="4" fillId="0" borderId="0" xfId="0" applyFont="1" applyAlignment="1">
      <alignment wrapText="1"/>
    </xf>
    <xf numFmtId="0" fontId="4" fillId="0" borderId="0" xfId="0" applyFont="1" applyAlignment="1">
      <alignment horizontal="center"/>
    </xf>
    <xf numFmtId="0" fontId="5" fillId="0" borderId="11" xfId="0" applyFont="1" applyFill="1" applyBorder="1" applyAlignment="1">
      <alignment horizontal="center" vertical="center" wrapText="1"/>
    </xf>
    <xf numFmtId="0" fontId="4" fillId="0" borderId="0" xfId="0" applyFont="1" applyAlignment="1">
      <alignment horizontal="center" vertical="center"/>
    </xf>
    <xf numFmtId="0" fontId="11" fillId="0" borderId="1" xfId="0" applyFont="1" applyBorder="1" applyAlignment="1">
      <alignment vertical="center" wrapText="1"/>
    </xf>
    <xf numFmtId="0" fontId="10" fillId="0" borderId="1" xfId="0" applyFont="1" applyBorder="1" applyAlignment="1">
      <alignment vertical="center" wrapText="1"/>
    </xf>
    <xf numFmtId="0" fontId="11" fillId="0" borderId="1" xfId="0" applyFont="1" applyBorder="1" applyAlignment="1">
      <alignment vertical="center" wrapText="1"/>
    </xf>
    <xf numFmtId="9" fontId="11" fillId="0" borderId="1" xfId="0" applyNumberFormat="1" applyFont="1" applyBorder="1" applyAlignment="1">
      <alignment vertical="center" wrapText="1"/>
    </xf>
    <xf numFmtId="0" fontId="0" fillId="0" borderId="1" xfId="0" applyBorder="1" applyAlignment="1">
      <alignment horizontal="center"/>
    </xf>
    <xf numFmtId="0" fontId="0" fillId="0" borderId="1" xfId="0" applyBorder="1" applyAlignment="1">
      <alignment horizontal="center" vertical="center"/>
    </xf>
    <xf numFmtId="0" fontId="11" fillId="0" borderId="1" xfId="0" applyFont="1" applyBorder="1" applyAlignment="1">
      <alignment horizontal="center" vertical="center" wrapText="1"/>
    </xf>
    <xf numFmtId="0" fontId="0" fillId="0" borderId="0" xfId="0" applyBorder="1"/>
    <xf numFmtId="0" fontId="11" fillId="0" borderId="0" xfId="0" applyFont="1" applyBorder="1" applyAlignment="1">
      <alignment vertical="center" wrapText="1"/>
    </xf>
    <xf numFmtId="0" fontId="10" fillId="0" borderId="0" xfId="0" applyFont="1" applyBorder="1" applyAlignment="1">
      <alignment vertical="center" wrapText="1"/>
    </xf>
    <xf numFmtId="9" fontId="11"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12" fillId="4" borderId="19" xfId="0" applyFont="1" applyFill="1" applyBorder="1" applyAlignment="1">
      <alignment horizontal="center" vertical="center" wrapText="1"/>
    </xf>
    <xf numFmtId="0" fontId="11"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0" xfId="0" applyFont="1" applyBorder="1" applyAlignment="1">
      <alignment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4" fillId="0" borderId="22" xfId="0" applyFont="1" applyBorder="1" applyAlignment="1">
      <alignment horizontal="center" vertical="center" wrapText="1"/>
    </xf>
    <xf numFmtId="0" fontId="11" fillId="0" borderId="23" xfId="0" applyFont="1" applyBorder="1" applyAlignment="1">
      <alignment horizontal="justify"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12" fontId="4" fillId="0" borderId="6" xfId="0" applyNumberFormat="1" applyFont="1" applyFill="1" applyBorder="1" applyAlignment="1">
      <alignment horizontal="left" vertical="center" wrapText="1"/>
    </xf>
    <xf numFmtId="12" fontId="4" fillId="0" borderId="10" xfId="0" applyNumberFormat="1" applyFont="1" applyFill="1" applyBorder="1" applyAlignment="1">
      <alignment horizontal="left" vertical="center" wrapText="1"/>
    </xf>
    <xf numFmtId="12" fontId="4" fillId="0" borderId="12" xfId="0" applyNumberFormat="1" applyFont="1" applyFill="1" applyBorder="1" applyAlignment="1">
      <alignment horizontal="left" vertical="center" wrapText="1"/>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3" borderId="6" xfId="0" applyFont="1" applyFill="1" applyBorder="1" applyAlignment="1">
      <alignment horizontal="left" vertical="center"/>
    </xf>
    <xf numFmtId="0" fontId="4" fillId="3" borderId="7" xfId="0" applyFont="1" applyFill="1" applyBorder="1" applyAlignment="1">
      <alignment horizontal="left" vertical="center"/>
    </xf>
    <xf numFmtId="0" fontId="4" fillId="3" borderId="8" xfId="0" applyFont="1" applyFill="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3"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4" fillId="3" borderId="1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12" fontId="4" fillId="0" borderId="6" xfId="0" applyNumberFormat="1" applyFont="1" applyFill="1" applyBorder="1" applyAlignment="1">
      <alignment horizontal="center" vertical="center" wrapText="1"/>
    </xf>
    <xf numFmtId="12" fontId="4" fillId="0" borderId="10" xfId="0" applyNumberFormat="1" applyFont="1" applyFill="1" applyBorder="1" applyAlignment="1">
      <alignment horizontal="center" vertical="center" wrapText="1"/>
    </xf>
    <xf numFmtId="12" fontId="4" fillId="0" borderId="12"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2" xfId="0" applyFont="1" applyFill="1" applyBorder="1" applyAlignment="1">
      <alignment horizontal="left" wrapText="1"/>
    </xf>
    <xf numFmtId="0" fontId="5" fillId="0" borderId="3" xfId="0" applyFont="1" applyFill="1" applyBorder="1" applyAlignment="1">
      <alignment horizontal="left" wrapText="1"/>
    </xf>
    <xf numFmtId="0" fontId="5" fillId="0" borderId="4" xfId="0" applyFont="1" applyFill="1" applyBorder="1" applyAlignment="1">
      <alignment horizontal="left" wrapText="1"/>
    </xf>
    <xf numFmtId="0" fontId="4" fillId="0" borderId="2" xfId="0" applyFont="1" applyFill="1" applyBorder="1" applyAlignment="1">
      <alignment horizontal="left" wrapText="1"/>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5" fillId="0" borderId="3" xfId="0" applyFont="1" applyFill="1" applyBorder="1" applyAlignment="1">
      <alignment horizontal="left" vertical="center" wrapText="1"/>
    </xf>
    <xf numFmtId="0" fontId="4" fillId="0" borderId="0" xfId="0" applyFont="1" applyAlignment="1">
      <alignment horizontal="center" vertical="center"/>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2" fillId="2" borderId="5" xfId="0" applyFont="1" applyFill="1" applyBorder="1" applyAlignment="1">
      <alignment horizontal="center" vertical="center" wrapText="1"/>
    </xf>
    <xf numFmtId="0" fontId="11" fillId="0" borderId="1" xfId="0" applyFont="1" applyBorder="1" applyAlignment="1">
      <alignment vertical="center" wrapText="1"/>
    </xf>
    <xf numFmtId="0" fontId="10" fillId="0" borderId="1" xfId="0" applyFont="1" applyBorder="1" applyAlignment="1">
      <alignment vertical="center" wrapText="1"/>
    </xf>
    <xf numFmtId="0" fontId="11" fillId="0" borderId="1" xfId="0" applyFont="1" applyBorder="1" applyAlignment="1">
      <alignment horizontal="center"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15"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0" fillId="0" borderId="1"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26"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22" xfId="0" applyFont="1" applyBorder="1" applyAlignment="1">
      <alignment horizontal="center" vertical="center" wrapText="1"/>
    </xf>
    <xf numFmtId="0" fontId="13" fillId="0" borderId="1" xfId="0" applyFont="1" applyBorder="1" applyAlignment="1">
      <alignment horizontal="center" vertical="center" wrapTex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24"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4" borderId="20" xfId="0" applyFont="1" applyFill="1" applyBorder="1" applyAlignment="1">
      <alignment horizontal="center" vertical="center" wrapText="1"/>
    </xf>
    <xf numFmtId="0" fontId="11" fillId="0" borderId="19" xfId="0" applyFont="1" applyBorder="1" applyAlignment="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1.emf"/></Relationships>
</file>

<file path=xl/drawings/_rels/drawing1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2.xml.rels><?xml version="1.0" encoding="UTF-8" standalone="yes"?>
<Relationships xmlns="http://schemas.openxmlformats.org/package/2006/relationships"><Relationship Id="rId1" Type="http://schemas.openxmlformats.org/officeDocument/2006/relationships/image" Target="../media/image1.emf"/></Relationships>
</file>

<file path=xl/drawings/_rels/drawing13.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1" Type="http://schemas.openxmlformats.org/officeDocument/2006/relationships/image" Target="../media/image1.emf"/></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123824</xdr:colOff>
      <xdr:row>2</xdr:row>
      <xdr:rowOff>38099</xdr:rowOff>
    </xdr:from>
    <xdr:to>
      <xdr:col>3</xdr:col>
      <xdr:colOff>660035</xdr:colOff>
      <xdr:row>4</xdr:row>
      <xdr:rowOff>146249</xdr:rowOff>
    </xdr:to>
    <xdr:pic>
      <xdr:nvPicPr>
        <xdr:cNvPr id="2" name="Imagen 3">
          <a:extLst>
            <a:ext uri="{FF2B5EF4-FFF2-40B4-BE49-F238E27FC236}">
              <a16:creationId xmlns:a16="http://schemas.microsoft.com/office/drawing/2014/main" id="{E96C246D-852D-4653-8A38-760ABB3E26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52574" y="361949"/>
          <a:ext cx="1021986" cy="4320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2</xdr:col>
      <xdr:colOff>123824</xdr:colOff>
      <xdr:row>2</xdr:row>
      <xdr:rowOff>38099</xdr:rowOff>
    </xdr:from>
    <xdr:to>
      <xdr:col>3</xdr:col>
      <xdr:colOff>660035</xdr:colOff>
      <xdr:row>4</xdr:row>
      <xdr:rowOff>146249</xdr:rowOff>
    </xdr:to>
    <xdr:pic>
      <xdr:nvPicPr>
        <xdr:cNvPr id="2" name="Imagen 3">
          <a:extLst>
            <a:ext uri="{FF2B5EF4-FFF2-40B4-BE49-F238E27FC236}">
              <a16:creationId xmlns:a16="http://schemas.microsoft.com/office/drawing/2014/main" id="{B8C1BF2D-308D-444E-A3E3-C648B52525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7824" y="419099"/>
          <a:ext cx="1298211" cy="48915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2</xdr:col>
      <xdr:colOff>123824</xdr:colOff>
      <xdr:row>2</xdr:row>
      <xdr:rowOff>38099</xdr:rowOff>
    </xdr:from>
    <xdr:to>
      <xdr:col>3</xdr:col>
      <xdr:colOff>660035</xdr:colOff>
      <xdr:row>4</xdr:row>
      <xdr:rowOff>146249</xdr:rowOff>
    </xdr:to>
    <xdr:pic>
      <xdr:nvPicPr>
        <xdr:cNvPr id="2" name="Imagen 3">
          <a:extLst>
            <a:ext uri="{FF2B5EF4-FFF2-40B4-BE49-F238E27FC236}">
              <a16:creationId xmlns:a16="http://schemas.microsoft.com/office/drawing/2014/main" id="{6127C57E-50C5-4E88-A058-31336C828D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7824" y="419099"/>
          <a:ext cx="1298211" cy="48915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123824</xdr:colOff>
      <xdr:row>2</xdr:row>
      <xdr:rowOff>38099</xdr:rowOff>
    </xdr:from>
    <xdr:to>
      <xdr:col>3</xdr:col>
      <xdr:colOff>660035</xdr:colOff>
      <xdr:row>4</xdr:row>
      <xdr:rowOff>146249</xdr:rowOff>
    </xdr:to>
    <xdr:pic>
      <xdr:nvPicPr>
        <xdr:cNvPr id="2" name="Imagen 3">
          <a:extLst>
            <a:ext uri="{FF2B5EF4-FFF2-40B4-BE49-F238E27FC236}">
              <a16:creationId xmlns:a16="http://schemas.microsoft.com/office/drawing/2014/main" id="{F14197BF-E9D9-4587-9014-E7809AAC6C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7824" y="419099"/>
          <a:ext cx="1298211" cy="48915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2</xdr:col>
      <xdr:colOff>123824</xdr:colOff>
      <xdr:row>2</xdr:row>
      <xdr:rowOff>38099</xdr:rowOff>
    </xdr:from>
    <xdr:to>
      <xdr:col>3</xdr:col>
      <xdr:colOff>660035</xdr:colOff>
      <xdr:row>4</xdr:row>
      <xdr:rowOff>146249</xdr:rowOff>
    </xdr:to>
    <xdr:pic>
      <xdr:nvPicPr>
        <xdr:cNvPr id="2" name="Imagen 3">
          <a:extLst>
            <a:ext uri="{FF2B5EF4-FFF2-40B4-BE49-F238E27FC236}">
              <a16:creationId xmlns:a16="http://schemas.microsoft.com/office/drawing/2014/main" id="{7A8817C8-5DE6-4AB3-A39D-496C942959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7824" y="419099"/>
          <a:ext cx="1298211" cy="48915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47625</xdr:colOff>
      <xdr:row>2</xdr:row>
      <xdr:rowOff>63890</xdr:rowOff>
    </xdr:from>
    <xdr:to>
      <xdr:col>3</xdr:col>
      <xdr:colOff>666750</xdr:colOff>
      <xdr:row>4</xdr:row>
      <xdr:rowOff>95250</xdr:rowOff>
    </xdr:to>
    <xdr:pic>
      <xdr:nvPicPr>
        <xdr:cNvPr id="2" name="Imagen 3">
          <a:extLst>
            <a:ext uri="{FF2B5EF4-FFF2-40B4-BE49-F238E27FC236}">
              <a16:creationId xmlns:a16="http://schemas.microsoft.com/office/drawing/2014/main" id="{FE9F66C4-3B83-4E9F-992D-C65CFC7992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6375" y="387740"/>
          <a:ext cx="1228725" cy="35521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47625</xdr:colOff>
      <xdr:row>2</xdr:row>
      <xdr:rowOff>63890</xdr:rowOff>
    </xdr:from>
    <xdr:to>
      <xdr:col>3</xdr:col>
      <xdr:colOff>666750</xdr:colOff>
      <xdr:row>4</xdr:row>
      <xdr:rowOff>95250</xdr:rowOff>
    </xdr:to>
    <xdr:pic>
      <xdr:nvPicPr>
        <xdr:cNvPr id="2" name="Imagen 3">
          <a:extLst>
            <a:ext uri="{FF2B5EF4-FFF2-40B4-BE49-F238E27FC236}">
              <a16:creationId xmlns:a16="http://schemas.microsoft.com/office/drawing/2014/main" id="{7D1591D7-44BF-4D85-8ECB-DB6E1F268E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6375" y="387740"/>
          <a:ext cx="1066800" cy="35521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47625</xdr:colOff>
      <xdr:row>2</xdr:row>
      <xdr:rowOff>63890</xdr:rowOff>
    </xdr:from>
    <xdr:to>
      <xdr:col>3</xdr:col>
      <xdr:colOff>666750</xdr:colOff>
      <xdr:row>4</xdr:row>
      <xdr:rowOff>95250</xdr:rowOff>
    </xdr:to>
    <xdr:pic>
      <xdr:nvPicPr>
        <xdr:cNvPr id="2" name="Imagen 3">
          <a:extLst>
            <a:ext uri="{FF2B5EF4-FFF2-40B4-BE49-F238E27FC236}">
              <a16:creationId xmlns:a16="http://schemas.microsoft.com/office/drawing/2014/main" id="{0F326C6F-4E2F-4952-833D-4B31784F84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6375" y="387740"/>
          <a:ext cx="1066800" cy="35521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47625</xdr:colOff>
      <xdr:row>2</xdr:row>
      <xdr:rowOff>63890</xdr:rowOff>
    </xdr:from>
    <xdr:to>
      <xdr:col>3</xdr:col>
      <xdr:colOff>666750</xdr:colOff>
      <xdr:row>4</xdr:row>
      <xdr:rowOff>95250</xdr:rowOff>
    </xdr:to>
    <xdr:pic>
      <xdr:nvPicPr>
        <xdr:cNvPr id="2" name="Imagen 3">
          <a:extLst>
            <a:ext uri="{FF2B5EF4-FFF2-40B4-BE49-F238E27FC236}">
              <a16:creationId xmlns:a16="http://schemas.microsoft.com/office/drawing/2014/main" id="{22674B4E-B50D-4FBF-B9FC-B8F5837135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6375" y="387740"/>
          <a:ext cx="1228725" cy="35521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xdr:col>
      <xdr:colOff>47625</xdr:colOff>
      <xdr:row>2</xdr:row>
      <xdr:rowOff>63890</xdr:rowOff>
    </xdr:from>
    <xdr:to>
      <xdr:col>3</xdr:col>
      <xdr:colOff>666750</xdr:colOff>
      <xdr:row>4</xdr:row>
      <xdr:rowOff>95250</xdr:rowOff>
    </xdr:to>
    <xdr:pic>
      <xdr:nvPicPr>
        <xdr:cNvPr id="2" name="Imagen 3">
          <a:extLst>
            <a:ext uri="{FF2B5EF4-FFF2-40B4-BE49-F238E27FC236}">
              <a16:creationId xmlns:a16="http://schemas.microsoft.com/office/drawing/2014/main" id="{F2E919FD-156B-4730-9503-1CEC3658E0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5900" y="387740"/>
          <a:ext cx="1066800" cy="35521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2</xdr:col>
      <xdr:colOff>123824</xdr:colOff>
      <xdr:row>2</xdr:row>
      <xdr:rowOff>38099</xdr:rowOff>
    </xdr:from>
    <xdr:to>
      <xdr:col>3</xdr:col>
      <xdr:colOff>660035</xdr:colOff>
      <xdr:row>4</xdr:row>
      <xdr:rowOff>146249</xdr:rowOff>
    </xdr:to>
    <xdr:pic>
      <xdr:nvPicPr>
        <xdr:cNvPr id="2" name="Imagen 3">
          <a:extLst>
            <a:ext uri="{FF2B5EF4-FFF2-40B4-BE49-F238E27FC236}">
              <a16:creationId xmlns:a16="http://schemas.microsoft.com/office/drawing/2014/main" id="{44F8B824-B9A1-449D-9F98-9B1ACE1A05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52574" y="361949"/>
          <a:ext cx="1021986" cy="4320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123824</xdr:colOff>
      <xdr:row>2</xdr:row>
      <xdr:rowOff>38099</xdr:rowOff>
    </xdr:from>
    <xdr:to>
      <xdr:col>3</xdr:col>
      <xdr:colOff>660035</xdr:colOff>
      <xdr:row>4</xdr:row>
      <xdr:rowOff>146249</xdr:rowOff>
    </xdr:to>
    <xdr:pic>
      <xdr:nvPicPr>
        <xdr:cNvPr id="2" name="Imagen 3">
          <a:extLst>
            <a:ext uri="{FF2B5EF4-FFF2-40B4-BE49-F238E27FC236}">
              <a16:creationId xmlns:a16="http://schemas.microsoft.com/office/drawing/2014/main" id="{CEDF0A72-3003-427E-A233-EEE1FF5C52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52574" y="361949"/>
          <a:ext cx="1021986" cy="4320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123824</xdr:colOff>
      <xdr:row>2</xdr:row>
      <xdr:rowOff>38099</xdr:rowOff>
    </xdr:from>
    <xdr:to>
      <xdr:col>3</xdr:col>
      <xdr:colOff>660035</xdr:colOff>
      <xdr:row>4</xdr:row>
      <xdr:rowOff>146249</xdr:rowOff>
    </xdr:to>
    <xdr:pic>
      <xdr:nvPicPr>
        <xdr:cNvPr id="2" name="Imagen 3">
          <a:extLst>
            <a:ext uri="{FF2B5EF4-FFF2-40B4-BE49-F238E27FC236}">
              <a16:creationId xmlns:a16="http://schemas.microsoft.com/office/drawing/2014/main" id="{CA31B23F-A5FF-446C-B01B-C00205D0F7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7824" y="419099"/>
          <a:ext cx="1298211" cy="48915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Q54"/>
  <sheetViews>
    <sheetView tabSelected="1" workbookViewId="0">
      <selection activeCell="N6" sqref="N6"/>
    </sheetView>
  </sheetViews>
  <sheetFormatPr baseColWidth="10" defaultColWidth="10.85546875" defaultRowHeight="12.75" x14ac:dyDescent="0.25"/>
  <cols>
    <col min="1" max="2" width="10.7109375" style="1" customWidth="1"/>
    <col min="3" max="3" width="7.28515625" style="1" customWidth="1"/>
    <col min="4" max="4" width="11.42578125" style="39" customWidth="1"/>
    <col min="5" max="6" width="8.28515625" style="40" customWidth="1"/>
    <col min="7" max="7" width="9.140625" style="40" customWidth="1"/>
    <col min="8" max="8" width="8" style="1" customWidth="1"/>
    <col min="9" max="10" width="17.7109375" style="1" customWidth="1"/>
    <col min="11" max="11" width="12" style="1" customWidth="1"/>
    <col min="12" max="16" width="10.85546875" style="1"/>
    <col min="17" max="17" width="13.85546875" style="1" customWidth="1"/>
    <col min="18" max="16384" width="10.85546875" style="1"/>
  </cols>
  <sheetData>
    <row r="3" spans="3:11" ht="25.5" customHeight="1" x14ac:dyDescent="0.25">
      <c r="C3" s="75"/>
      <c r="D3" s="75"/>
      <c r="E3" s="75" t="s">
        <v>0</v>
      </c>
      <c r="F3" s="75"/>
      <c r="G3" s="75"/>
      <c r="H3" s="75"/>
      <c r="I3" s="76">
        <v>43532</v>
      </c>
      <c r="J3" s="76"/>
      <c r="K3" s="76"/>
    </row>
    <row r="4" spans="3:11" ht="12.75" customHeight="1" x14ac:dyDescent="0.25">
      <c r="C4" s="75"/>
      <c r="D4" s="75"/>
      <c r="E4" s="75" t="s">
        <v>1</v>
      </c>
      <c r="F4" s="75"/>
      <c r="G4" s="75"/>
      <c r="H4" s="75"/>
      <c r="I4" s="75" t="s">
        <v>87</v>
      </c>
      <c r="J4" s="75"/>
      <c r="K4" s="75"/>
    </row>
    <row r="5" spans="3:11" x14ac:dyDescent="0.25">
      <c r="C5" s="75"/>
      <c r="D5" s="75"/>
      <c r="E5" s="75"/>
      <c r="F5" s="75"/>
      <c r="G5" s="75"/>
      <c r="H5" s="75"/>
      <c r="I5" s="75"/>
      <c r="J5" s="75"/>
      <c r="K5" s="75"/>
    </row>
    <row r="6" spans="3:11" ht="25.5" x14ac:dyDescent="0.25">
      <c r="C6" s="2" t="s">
        <v>2</v>
      </c>
      <c r="D6" s="74" t="s">
        <v>3</v>
      </c>
      <c r="E6" s="74"/>
      <c r="F6" s="74"/>
      <c r="G6" s="74"/>
      <c r="H6" s="2" t="s">
        <v>4</v>
      </c>
      <c r="I6" s="2" t="s">
        <v>5</v>
      </c>
      <c r="J6" s="2" t="s">
        <v>6</v>
      </c>
      <c r="K6" s="2" t="s">
        <v>7</v>
      </c>
    </row>
    <row r="7" spans="3:11" ht="12.75" customHeight="1" x14ac:dyDescent="0.25">
      <c r="C7" s="78" t="s">
        <v>8</v>
      </c>
      <c r="D7" s="79"/>
      <c r="E7" s="79"/>
      <c r="F7" s="79"/>
      <c r="G7" s="79"/>
      <c r="H7" s="79"/>
      <c r="I7" s="79"/>
      <c r="J7" s="79"/>
      <c r="K7" s="80"/>
    </row>
    <row r="8" spans="3:11" ht="12.75" customHeight="1" x14ac:dyDescent="0.2">
      <c r="C8" s="81">
        <v>1</v>
      </c>
      <c r="D8" s="84" t="s">
        <v>9</v>
      </c>
      <c r="E8" s="87" t="s">
        <v>10</v>
      </c>
      <c r="F8" s="88"/>
      <c r="G8" s="89"/>
      <c r="H8" s="4" t="s">
        <v>11</v>
      </c>
      <c r="I8" s="5" t="s">
        <v>12</v>
      </c>
      <c r="J8" s="6"/>
      <c r="K8" s="7"/>
    </row>
    <row r="9" spans="3:11" ht="12.75" customHeight="1" x14ac:dyDescent="0.2">
      <c r="C9" s="82"/>
      <c r="D9" s="85"/>
      <c r="E9" s="87" t="s">
        <v>13</v>
      </c>
      <c r="F9" s="88"/>
      <c r="G9" s="89"/>
      <c r="H9" s="4" t="s">
        <v>14</v>
      </c>
      <c r="I9" s="5" t="s">
        <v>15</v>
      </c>
      <c r="J9" s="6"/>
      <c r="K9" s="7"/>
    </row>
    <row r="10" spans="3:11" ht="12.75" customHeight="1" x14ac:dyDescent="0.2">
      <c r="C10" s="82"/>
      <c r="D10" s="85"/>
      <c r="E10" s="87" t="s">
        <v>16</v>
      </c>
      <c r="F10" s="88"/>
      <c r="G10" s="89"/>
      <c r="H10" s="4" t="s">
        <v>11</v>
      </c>
      <c r="I10" s="5" t="s">
        <v>17</v>
      </c>
      <c r="J10" s="6"/>
      <c r="K10" s="7"/>
    </row>
    <row r="11" spans="3:11" ht="12.75" customHeight="1" x14ac:dyDescent="0.2">
      <c r="C11" s="82"/>
      <c r="D11" s="85"/>
      <c r="E11" s="90" t="s">
        <v>18</v>
      </c>
      <c r="F11" s="91"/>
      <c r="G11" s="92"/>
      <c r="H11" s="8" t="s">
        <v>19</v>
      </c>
      <c r="I11" s="9">
        <v>14</v>
      </c>
      <c r="J11" s="6"/>
      <c r="K11" s="7"/>
    </row>
    <row r="12" spans="3:11" ht="12.75" customHeight="1" x14ac:dyDescent="0.2">
      <c r="C12" s="82"/>
      <c r="D12" s="85"/>
      <c r="E12" s="90" t="s">
        <v>20</v>
      </c>
      <c r="F12" s="91"/>
      <c r="G12" s="92"/>
      <c r="H12" s="8" t="s">
        <v>19</v>
      </c>
      <c r="I12" s="9">
        <v>16</v>
      </c>
      <c r="J12" s="6"/>
      <c r="K12" s="7"/>
    </row>
    <row r="13" spans="3:11" ht="12.75" customHeight="1" x14ac:dyDescent="0.2">
      <c r="C13" s="82"/>
      <c r="D13" s="85"/>
      <c r="E13" s="90" t="s">
        <v>21</v>
      </c>
      <c r="F13" s="91"/>
      <c r="G13" s="92"/>
      <c r="H13" s="8" t="s">
        <v>22</v>
      </c>
      <c r="I13" s="9">
        <v>7035</v>
      </c>
      <c r="J13" s="6"/>
      <c r="K13" s="7"/>
    </row>
    <row r="14" spans="3:11" s="12" customFormat="1" ht="12.75" customHeight="1" x14ac:dyDescent="0.2">
      <c r="C14" s="83"/>
      <c r="D14" s="86"/>
      <c r="E14" s="90" t="s">
        <v>23</v>
      </c>
      <c r="F14" s="91"/>
      <c r="G14" s="92"/>
      <c r="H14" s="10" t="s">
        <v>11</v>
      </c>
      <c r="I14" s="10" t="s">
        <v>24</v>
      </c>
      <c r="J14" s="11"/>
      <c r="K14" s="7"/>
    </row>
    <row r="15" spans="3:11" x14ac:dyDescent="0.25">
      <c r="C15" s="13">
        <v>2</v>
      </c>
      <c r="D15" s="77" t="s">
        <v>25</v>
      </c>
      <c r="E15" s="77"/>
      <c r="F15" s="77"/>
      <c r="G15" s="77"/>
      <c r="H15" s="14" t="s">
        <v>11</v>
      </c>
      <c r="I15" s="15">
        <v>1</v>
      </c>
      <c r="J15" s="16"/>
      <c r="K15" s="17"/>
    </row>
    <row r="16" spans="3:11" x14ac:dyDescent="0.25">
      <c r="C16" s="16">
        <v>3</v>
      </c>
      <c r="D16" s="93" t="s">
        <v>26</v>
      </c>
      <c r="E16" s="94"/>
      <c r="F16" s="94"/>
      <c r="G16" s="95"/>
      <c r="H16" s="18" t="s">
        <v>11</v>
      </c>
      <c r="I16" s="15" t="s">
        <v>12</v>
      </c>
      <c r="J16" s="17"/>
      <c r="K16" s="17"/>
    </row>
    <row r="17" spans="3:11" x14ac:dyDescent="0.25">
      <c r="C17" s="13">
        <v>4</v>
      </c>
      <c r="D17" s="77" t="s">
        <v>27</v>
      </c>
      <c r="E17" s="77"/>
      <c r="F17" s="77"/>
      <c r="G17" s="77"/>
      <c r="H17" s="16" t="s">
        <v>19</v>
      </c>
      <c r="I17" s="15" t="s">
        <v>28</v>
      </c>
      <c r="J17" s="16"/>
      <c r="K17" s="17"/>
    </row>
    <row r="18" spans="3:11" x14ac:dyDescent="0.25">
      <c r="C18" s="13">
        <v>5</v>
      </c>
      <c r="D18" s="77" t="s">
        <v>29</v>
      </c>
      <c r="E18" s="77"/>
      <c r="F18" s="77"/>
      <c r="G18" s="77"/>
      <c r="H18" s="14" t="s">
        <v>11</v>
      </c>
      <c r="I18" s="15" t="s">
        <v>30</v>
      </c>
      <c r="J18" s="16"/>
      <c r="K18" s="17"/>
    </row>
    <row r="19" spans="3:11" x14ac:dyDescent="0.25">
      <c r="C19" s="13">
        <v>6</v>
      </c>
      <c r="D19" s="77" t="s">
        <v>31</v>
      </c>
      <c r="E19" s="77"/>
      <c r="F19" s="77"/>
      <c r="G19" s="77"/>
      <c r="H19" s="14" t="s">
        <v>11</v>
      </c>
      <c r="I19" s="15" t="s">
        <v>30</v>
      </c>
      <c r="J19" s="16"/>
      <c r="K19" s="17"/>
    </row>
    <row r="20" spans="3:11" x14ac:dyDescent="0.25">
      <c r="C20" s="13">
        <v>7</v>
      </c>
      <c r="D20" s="77" t="s">
        <v>32</v>
      </c>
      <c r="E20" s="77"/>
      <c r="F20" s="77"/>
      <c r="G20" s="77"/>
      <c r="H20" s="14" t="s">
        <v>11</v>
      </c>
      <c r="I20" s="15" t="s">
        <v>28</v>
      </c>
      <c r="J20" s="2"/>
      <c r="K20" s="17"/>
    </row>
    <row r="21" spans="3:11" ht="12.75" customHeight="1" x14ac:dyDescent="0.25">
      <c r="C21" s="98" t="s">
        <v>33</v>
      </c>
      <c r="D21" s="98"/>
      <c r="E21" s="98"/>
      <c r="F21" s="98"/>
      <c r="G21" s="98"/>
      <c r="H21" s="98"/>
      <c r="I21" s="98"/>
      <c r="J21" s="98"/>
      <c r="K21" s="98"/>
    </row>
    <row r="22" spans="3:11" ht="15.75" customHeight="1" x14ac:dyDescent="0.25">
      <c r="C22" s="19">
        <v>8</v>
      </c>
      <c r="D22" s="99" t="s">
        <v>34</v>
      </c>
      <c r="E22" s="99"/>
      <c r="F22" s="99"/>
      <c r="G22" s="99"/>
      <c r="H22" s="20" t="s">
        <v>35</v>
      </c>
      <c r="I22" s="21">
        <v>300</v>
      </c>
      <c r="J22" s="19"/>
      <c r="K22" s="22"/>
    </row>
    <row r="23" spans="3:11" ht="38.25" x14ac:dyDescent="0.25">
      <c r="C23" s="23">
        <v>9</v>
      </c>
      <c r="D23" s="96" t="s">
        <v>36</v>
      </c>
      <c r="E23" s="96"/>
      <c r="F23" s="96"/>
      <c r="G23" s="96"/>
      <c r="H23" s="24" t="s">
        <v>11</v>
      </c>
      <c r="I23" s="25" t="s">
        <v>37</v>
      </c>
      <c r="J23" s="10"/>
      <c r="K23" s="22"/>
    </row>
    <row r="24" spans="3:11" x14ac:dyDescent="0.25">
      <c r="C24" s="19">
        <v>10</v>
      </c>
      <c r="D24" s="96" t="s">
        <v>38</v>
      </c>
      <c r="E24" s="96"/>
      <c r="F24" s="96"/>
      <c r="G24" s="96"/>
      <c r="H24" s="24" t="s">
        <v>11</v>
      </c>
      <c r="I24" s="26">
        <v>1</v>
      </c>
      <c r="J24" s="23"/>
      <c r="K24" s="22"/>
    </row>
    <row r="25" spans="3:11" x14ac:dyDescent="0.25">
      <c r="C25" s="23">
        <v>11</v>
      </c>
      <c r="D25" s="100" t="s">
        <v>39</v>
      </c>
      <c r="E25" s="100"/>
      <c r="F25" s="100"/>
      <c r="G25" s="100"/>
      <c r="H25" s="27" t="s">
        <v>11</v>
      </c>
      <c r="I25" s="26">
        <v>3</v>
      </c>
      <c r="J25" s="23"/>
      <c r="K25" s="22"/>
    </row>
    <row r="26" spans="3:11" x14ac:dyDescent="0.25">
      <c r="C26" s="19">
        <v>12</v>
      </c>
      <c r="D26" s="96" t="s">
        <v>40</v>
      </c>
      <c r="E26" s="96"/>
      <c r="F26" s="96"/>
      <c r="G26" s="96"/>
      <c r="H26" s="24" t="s">
        <v>11</v>
      </c>
      <c r="I26" s="26" t="s">
        <v>41</v>
      </c>
      <c r="J26" s="23"/>
      <c r="K26" s="22"/>
    </row>
    <row r="27" spans="3:11" ht="24" customHeight="1" x14ac:dyDescent="0.25">
      <c r="C27" s="23">
        <v>13</v>
      </c>
      <c r="D27" s="96" t="s">
        <v>42</v>
      </c>
      <c r="E27" s="96"/>
      <c r="F27" s="96"/>
      <c r="G27" s="96"/>
      <c r="H27" s="24" t="s">
        <v>43</v>
      </c>
      <c r="I27" s="27" t="s">
        <v>44</v>
      </c>
      <c r="J27" s="23"/>
      <c r="K27" s="22"/>
    </row>
    <row r="28" spans="3:11" ht="24" customHeight="1" x14ac:dyDescent="0.25">
      <c r="C28" s="19">
        <v>14</v>
      </c>
      <c r="D28" s="96" t="s">
        <v>45</v>
      </c>
      <c r="E28" s="96"/>
      <c r="F28" s="96"/>
      <c r="G28" s="96"/>
      <c r="H28" s="24" t="s">
        <v>43</v>
      </c>
      <c r="I28" s="27" t="s">
        <v>46</v>
      </c>
      <c r="J28" s="23"/>
      <c r="K28" s="22"/>
    </row>
    <row r="29" spans="3:11" x14ac:dyDescent="0.25">
      <c r="C29" s="23">
        <v>15</v>
      </c>
      <c r="D29" s="96" t="s">
        <v>47</v>
      </c>
      <c r="E29" s="96"/>
      <c r="F29" s="96"/>
      <c r="G29" s="96"/>
      <c r="H29" s="23" t="s">
        <v>48</v>
      </c>
      <c r="I29" s="26">
        <v>13200</v>
      </c>
      <c r="J29" s="23"/>
      <c r="K29" s="22"/>
    </row>
    <row r="30" spans="3:11" x14ac:dyDescent="0.25">
      <c r="C30" s="19">
        <v>16</v>
      </c>
      <c r="D30" s="96" t="s">
        <v>49</v>
      </c>
      <c r="E30" s="96"/>
      <c r="F30" s="96"/>
      <c r="G30" s="96"/>
      <c r="H30" s="24" t="s">
        <v>11</v>
      </c>
      <c r="I30" s="26" t="s">
        <v>50</v>
      </c>
      <c r="J30" s="23"/>
      <c r="K30" s="22"/>
    </row>
    <row r="31" spans="3:11" x14ac:dyDescent="0.25">
      <c r="C31" s="23">
        <v>17</v>
      </c>
      <c r="D31" s="100" t="s">
        <v>51</v>
      </c>
      <c r="E31" s="100"/>
      <c r="F31" s="100"/>
      <c r="G31" s="100"/>
      <c r="H31" s="27" t="s">
        <v>11</v>
      </c>
      <c r="I31" s="27" t="s">
        <v>52</v>
      </c>
      <c r="J31" s="23"/>
      <c r="K31" s="22"/>
    </row>
    <row r="32" spans="3:11" x14ac:dyDescent="0.25">
      <c r="C32" s="19">
        <v>18</v>
      </c>
      <c r="D32" s="96" t="s">
        <v>53</v>
      </c>
      <c r="E32" s="96"/>
      <c r="F32" s="96"/>
      <c r="G32" s="96"/>
      <c r="H32" s="23" t="s">
        <v>48</v>
      </c>
      <c r="I32" s="26" t="s">
        <v>54</v>
      </c>
      <c r="J32" s="23"/>
      <c r="K32" s="22"/>
    </row>
    <row r="33" spans="3:17" ht="25.5" x14ac:dyDescent="0.25">
      <c r="C33" s="23">
        <v>19</v>
      </c>
      <c r="D33" s="96" t="s">
        <v>55</v>
      </c>
      <c r="E33" s="96"/>
      <c r="F33" s="96"/>
      <c r="G33" s="96"/>
      <c r="H33" s="24" t="s">
        <v>11</v>
      </c>
      <c r="I33" s="25" t="s">
        <v>56</v>
      </c>
      <c r="J33" s="23"/>
      <c r="K33" s="22"/>
    </row>
    <row r="34" spans="3:17" x14ac:dyDescent="0.25">
      <c r="C34" s="19">
        <v>20</v>
      </c>
      <c r="D34" s="96" t="s">
        <v>57</v>
      </c>
      <c r="E34" s="96"/>
      <c r="F34" s="96"/>
      <c r="G34" s="96"/>
      <c r="H34" s="24" t="s">
        <v>11</v>
      </c>
      <c r="I34" s="26" t="s">
        <v>58</v>
      </c>
      <c r="J34" s="23"/>
      <c r="K34" s="22"/>
    </row>
    <row r="35" spans="3:17" x14ac:dyDescent="0.25">
      <c r="C35" s="23">
        <v>21</v>
      </c>
      <c r="D35" s="96" t="s">
        <v>59</v>
      </c>
      <c r="E35" s="96"/>
      <c r="F35" s="96"/>
      <c r="G35" s="96"/>
      <c r="H35" s="24" t="s">
        <v>11</v>
      </c>
      <c r="I35" s="27" t="s">
        <v>253</v>
      </c>
      <c r="J35" s="23"/>
      <c r="K35" s="22"/>
    </row>
    <row r="36" spans="3:17" x14ac:dyDescent="0.25">
      <c r="C36" s="19">
        <v>22</v>
      </c>
      <c r="D36" s="100" t="s">
        <v>60</v>
      </c>
      <c r="E36" s="100"/>
      <c r="F36" s="100"/>
      <c r="G36" s="100"/>
      <c r="H36" s="26" t="s">
        <v>61</v>
      </c>
      <c r="I36" s="26">
        <v>60</v>
      </c>
      <c r="J36" s="23"/>
      <c r="K36" s="22"/>
    </row>
    <row r="37" spans="3:17" x14ac:dyDescent="0.25">
      <c r="C37" s="23">
        <v>23</v>
      </c>
      <c r="D37" s="100" t="s">
        <v>62</v>
      </c>
      <c r="E37" s="100"/>
      <c r="F37" s="100"/>
      <c r="G37" s="100"/>
      <c r="H37" s="27" t="s">
        <v>11</v>
      </c>
      <c r="I37" s="26" t="s">
        <v>63</v>
      </c>
      <c r="J37" s="23"/>
      <c r="K37" s="22"/>
    </row>
    <row r="38" spans="3:17" x14ac:dyDescent="0.25">
      <c r="C38" s="19">
        <v>24</v>
      </c>
      <c r="D38" s="96" t="s">
        <v>64</v>
      </c>
      <c r="E38" s="96"/>
      <c r="F38" s="96"/>
      <c r="G38" s="96"/>
      <c r="H38" s="24" t="s">
        <v>11</v>
      </c>
      <c r="I38" s="26" t="s">
        <v>65</v>
      </c>
      <c r="J38" s="23"/>
      <c r="K38" s="22"/>
    </row>
    <row r="39" spans="3:17" x14ac:dyDescent="0.25">
      <c r="C39" s="23">
        <v>25</v>
      </c>
      <c r="D39" s="97" t="s">
        <v>66</v>
      </c>
      <c r="E39" s="97"/>
      <c r="F39" s="97"/>
      <c r="G39" s="97"/>
      <c r="H39" s="28" t="s">
        <v>11</v>
      </c>
      <c r="I39" s="15" t="s">
        <v>67</v>
      </c>
      <c r="J39" s="15"/>
      <c r="K39" s="22"/>
    </row>
    <row r="40" spans="3:17" x14ac:dyDescent="0.25">
      <c r="C40" s="101">
        <v>26</v>
      </c>
      <c r="D40" s="97" t="s">
        <v>68</v>
      </c>
      <c r="E40" s="97"/>
      <c r="F40" s="97"/>
      <c r="G40" s="29" t="s">
        <v>69</v>
      </c>
      <c r="H40" s="15" t="s">
        <v>43</v>
      </c>
      <c r="I40" s="15" t="s">
        <v>70</v>
      </c>
      <c r="J40" s="30"/>
      <c r="K40" s="22"/>
    </row>
    <row r="41" spans="3:17" x14ac:dyDescent="0.25">
      <c r="C41" s="101"/>
      <c r="D41" s="97"/>
      <c r="E41" s="97"/>
      <c r="F41" s="97"/>
      <c r="G41" s="29" t="s">
        <v>71</v>
      </c>
      <c r="H41" s="15" t="s">
        <v>72</v>
      </c>
      <c r="I41" s="15">
        <v>10</v>
      </c>
      <c r="J41" s="30"/>
      <c r="K41" s="22"/>
      <c r="Q41" s="31"/>
    </row>
    <row r="42" spans="3:17" ht="16.5" customHeight="1" x14ac:dyDescent="0.25">
      <c r="C42" s="101"/>
      <c r="D42" s="97"/>
      <c r="E42" s="97"/>
      <c r="F42" s="97"/>
      <c r="G42" s="15" t="s">
        <v>38</v>
      </c>
      <c r="H42" s="15" t="s">
        <v>73</v>
      </c>
      <c r="I42" s="15">
        <v>3</v>
      </c>
      <c r="J42" s="30"/>
      <c r="K42" s="22"/>
      <c r="Q42" s="32"/>
    </row>
    <row r="43" spans="3:17" ht="25.5" x14ac:dyDescent="0.25">
      <c r="C43" s="26">
        <v>27</v>
      </c>
      <c r="D43" s="97" t="s">
        <v>74</v>
      </c>
      <c r="E43" s="97"/>
      <c r="F43" s="97"/>
      <c r="G43" s="97"/>
      <c r="H43" s="15" t="s">
        <v>75</v>
      </c>
      <c r="I43" s="33" t="s">
        <v>76</v>
      </c>
      <c r="J43" s="30"/>
      <c r="K43" s="22"/>
    </row>
    <row r="44" spans="3:17" ht="24" customHeight="1" x14ac:dyDescent="0.25">
      <c r="C44" s="34">
        <v>28</v>
      </c>
      <c r="D44" s="100" t="s">
        <v>77</v>
      </c>
      <c r="E44" s="100"/>
      <c r="F44" s="100"/>
      <c r="G44" s="100"/>
      <c r="H44" s="27" t="s">
        <v>11</v>
      </c>
      <c r="I44" s="26" t="s">
        <v>78</v>
      </c>
      <c r="J44" s="26"/>
      <c r="K44" s="35"/>
    </row>
    <row r="45" spans="3:17" ht="24" customHeight="1" x14ac:dyDescent="0.25">
      <c r="C45" s="26">
        <v>29</v>
      </c>
      <c r="D45" s="105" t="s">
        <v>79</v>
      </c>
      <c r="E45" s="106"/>
      <c r="F45" s="106"/>
      <c r="G45" s="107"/>
      <c r="H45" s="27" t="s">
        <v>11</v>
      </c>
      <c r="I45" s="26" t="s">
        <v>12</v>
      </c>
      <c r="J45" s="26"/>
      <c r="K45" s="22"/>
    </row>
    <row r="46" spans="3:17" ht="39" customHeight="1" x14ac:dyDescent="0.25">
      <c r="C46" s="34">
        <v>30</v>
      </c>
      <c r="D46" s="102" t="s">
        <v>80</v>
      </c>
      <c r="E46" s="103"/>
      <c r="F46" s="103"/>
      <c r="G46" s="104"/>
      <c r="H46" s="27" t="s">
        <v>11</v>
      </c>
      <c r="I46" s="26" t="s">
        <v>12</v>
      </c>
      <c r="J46" s="30"/>
      <c r="K46" s="30"/>
    </row>
    <row r="47" spans="3:17" x14ac:dyDescent="0.25">
      <c r="C47" s="26">
        <v>31</v>
      </c>
      <c r="D47" s="96" t="s">
        <v>81</v>
      </c>
      <c r="E47" s="96"/>
      <c r="F47" s="96"/>
      <c r="G47" s="96"/>
      <c r="H47" s="23" t="s">
        <v>82</v>
      </c>
      <c r="I47" s="25" t="s">
        <v>28</v>
      </c>
      <c r="J47" s="22"/>
      <c r="K47" s="22"/>
    </row>
    <row r="48" spans="3:17" ht="25.5" x14ac:dyDescent="0.25">
      <c r="C48" s="34">
        <v>32</v>
      </c>
      <c r="D48" s="96" t="s">
        <v>83</v>
      </c>
      <c r="E48" s="96"/>
      <c r="F48" s="96"/>
      <c r="G48" s="96"/>
      <c r="H48" s="22"/>
      <c r="I48" s="25" t="s">
        <v>84</v>
      </c>
      <c r="J48" s="22"/>
      <c r="K48" s="22"/>
    </row>
    <row r="49" spans="3:11" x14ac:dyDescent="0.25">
      <c r="C49" s="26">
        <v>33</v>
      </c>
      <c r="D49" s="100" t="s">
        <v>85</v>
      </c>
      <c r="E49" s="100"/>
      <c r="F49" s="100"/>
      <c r="G49" s="100"/>
      <c r="H49" s="27" t="s">
        <v>11</v>
      </c>
      <c r="I49" s="26" t="s">
        <v>30</v>
      </c>
      <c r="J49" s="26"/>
      <c r="K49" s="22"/>
    </row>
    <row r="50" spans="3:11" s="38" customFormat="1" x14ac:dyDescent="0.25">
      <c r="C50" s="34">
        <v>34</v>
      </c>
      <c r="D50" s="100" t="s">
        <v>86</v>
      </c>
      <c r="E50" s="100"/>
      <c r="F50" s="100"/>
      <c r="G50" s="100"/>
      <c r="H50" s="27" t="s">
        <v>11</v>
      </c>
      <c r="I50" s="26" t="s">
        <v>28</v>
      </c>
      <c r="J50" s="36"/>
      <c r="K50" s="37"/>
    </row>
    <row r="54" spans="3:11" x14ac:dyDescent="0.25">
      <c r="D54" s="1"/>
      <c r="E54" s="1"/>
      <c r="F54" s="1"/>
      <c r="G54" s="1"/>
    </row>
  </sheetData>
  <protectedRanges>
    <protectedRange sqref="J8:K20 J22:K50" name="Rango1"/>
  </protectedRanges>
  <mergeCells count="51">
    <mergeCell ref="D49:G49"/>
    <mergeCell ref="D50:G50"/>
    <mergeCell ref="C40:C42"/>
    <mergeCell ref="D40:F42"/>
    <mergeCell ref="D43:G43"/>
    <mergeCell ref="D44:G44"/>
    <mergeCell ref="D46:G46"/>
    <mergeCell ref="D45:G45"/>
    <mergeCell ref="D35:G35"/>
    <mergeCell ref="D36:G36"/>
    <mergeCell ref="D37:G37"/>
    <mergeCell ref="D47:G47"/>
    <mergeCell ref="D48:G48"/>
    <mergeCell ref="D38:G38"/>
    <mergeCell ref="D39:G39"/>
    <mergeCell ref="D32:G32"/>
    <mergeCell ref="C21:K21"/>
    <mergeCell ref="D22:G22"/>
    <mergeCell ref="D23:G23"/>
    <mergeCell ref="D24:G24"/>
    <mergeCell ref="D25:G25"/>
    <mergeCell ref="D26:G26"/>
    <mergeCell ref="D27:G27"/>
    <mergeCell ref="D28:G28"/>
    <mergeCell ref="D29:G29"/>
    <mergeCell ref="D30:G30"/>
    <mergeCell ref="D31:G31"/>
    <mergeCell ref="D33:G33"/>
    <mergeCell ref="D34:G34"/>
    <mergeCell ref="D20:G20"/>
    <mergeCell ref="C7:K7"/>
    <mergeCell ref="C8:C14"/>
    <mergeCell ref="D8:D14"/>
    <mergeCell ref="E8:G8"/>
    <mergeCell ref="E9:G9"/>
    <mergeCell ref="E10:G10"/>
    <mergeCell ref="E11:G11"/>
    <mergeCell ref="E12:G12"/>
    <mergeCell ref="E13:G13"/>
    <mergeCell ref="E14:G14"/>
    <mergeCell ref="D15:G15"/>
    <mergeCell ref="D16:G16"/>
    <mergeCell ref="D17:G17"/>
    <mergeCell ref="D18:G18"/>
    <mergeCell ref="D19:G19"/>
    <mergeCell ref="D6:G6"/>
    <mergeCell ref="C3:D5"/>
    <mergeCell ref="E3:H3"/>
    <mergeCell ref="I3:K3"/>
    <mergeCell ref="E4:H5"/>
    <mergeCell ref="I4:K5"/>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88"/>
  <sheetViews>
    <sheetView workbookViewId="0">
      <selection activeCell="M11" sqref="M11"/>
    </sheetView>
  </sheetViews>
  <sheetFormatPr baseColWidth="10" defaultRowHeight="15" x14ac:dyDescent="0.25"/>
  <cols>
    <col min="3" max="3" width="11.42578125" customWidth="1"/>
    <col min="10" max="10" width="13.85546875" customWidth="1"/>
  </cols>
  <sheetData>
    <row r="3" spans="3:11" x14ac:dyDescent="0.25">
      <c r="C3" s="75"/>
      <c r="D3" s="75"/>
      <c r="E3" s="75" t="s">
        <v>0</v>
      </c>
      <c r="F3" s="75"/>
      <c r="G3" s="75"/>
      <c r="H3" s="75"/>
      <c r="I3" s="76">
        <v>43532</v>
      </c>
      <c r="J3" s="76"/>
      <c r="K3" s="76"/>
    </row>
    <row r="4" spans="3:11" x14ac:dyDescent="0.25">
      <c r="C4" s="75"/>
      <c r="D4" s="75"/>
      <c r="E4" s="75" t="s">
        <v>356</v>
      </c>
      <c r="F4" s="75"/>
      <c r="G4" s="75"/>
      <c r="H4" s="75"/>
      <c r="I4" s="75" t="s">
        <v>87</v>
      </c>
      <c r="J4" s="75"/>
      <c r="K4" s="75"/>
    </row>
    <row r="5" spans="3:11" x14ac:dyDescent="0.25">
      <c r="C5" s="75"/>
      <c r="D5" s="75"/>
      <c r="E5" s="75"/>
      <c r="F5" s="75"/>
      <c r="G5" s="75"/>
      <c r="H5" s="75"/>
      <c r="I5" s="75"/>
      <c r="J5" s="75"/>
      <c r="K5" s="75"/>
    </row>
    <row r="6" spans="3:11" ht="25.5" x14ac:dyDescent="0.25">
      <c r="C6" s="2" t="s">
        <v>2</v>
      </c>
      <c r="D6" s="74" t="s">
        <v>3</v>
      </c>
      <c r="E6" s="74"/>
      <c r="F6" s="74"/>
      <c r="G6" s="74"/>
      <c r="H6" s="2" t="s">
        <v>4</v>
      </c>
      <c r="I6" s="2" t="s">
        <v>5</v>
      </c>
      <c r="J6" s="2" t="s">
        <v>6</v>
      </c>
      <c r="K6" s="2" t="s">
        <v>7</v>
      </c>
    </row>
    <row r="7" spans="3:11" x14ac:dyDescent="0.25">
      <c r="C7" s="143" t="s">
        <v>356</v>
      </c>
      <c r="D7" s="143"/>
      <c r="E7" s="143"/>
      <c r="F7" s="143"/>
      <c r="G7" s="143"/>
      <c r="H7" s="143"/>
      <c r="I7" s="143"/>
      <c r="J7" s="143"/>
      <c r="K7" s="143"/>
    </row>
    <row r="8" spans="3:11" s="56" customFormat="1" x14ac:dyDescent="0.25">
      <c r="C8" s="53">
        <v>1</v>
      </c>
      <c r="D8" s="96" t="s">
        <v>260</v>
      </c>
      <c r="E8" s="96"/>
      <c r="F8" s="96"/>
      <c r="G8" s="96"/>
      <c r="H8" s="54" t="s">
        <v>11</v>
      </c>
      <c r="I8" s="49" t="s">
        <v>261</v>
      </c>
      <c r="J8" s="49"/>
      <c r="K8" s="50"/>
    </row>
    <row r="9" spans="3:11" s="56" customFormat="1" ht="71.25" x14ac:dyDescent="0.25">
      <c r="C9" s="23">
        <f>+C8+1</f>
        <v>2</v>
      </c>
      <c r="D9" s="96" t="s">
        <v>162</v>
      </c>
      <c r="E9" s="96"/>
      <c r="F9" s="96"/>
      <c r="G9" s="96"/>
      <c r="H9" s="54" t="s">
        <v>11</v>
      </c>
      <c r="I9" s="49" t="s">
        <v>262</v>
      </c>
      <c r="J9" s="49"/>
      <c r="K9" s="50"/>
    </row>
    <row r="10" spans="3:11" s="56" customFormat="1" ht="15" customHeight="1" x14ac:dyDescent="0.25">
      <c r="C10" s="23">
        <f>+C9+1</f>
        <v>3</v>
      </c>
      <c r="D10" s="96" t="s">
        <v>263</v>
      </c>
      <c r="E10" s="96"/>
      <c r="F10" s="96"/>
      <c r="G10" s="96"/>
      <c r="H10" s="54" t="s">
        <v>11</v>
      </c>
      <c r="I10" s="49" t="s">
        <v>358</v>
      </c>
      <c r="J10" s="49"/>
      <c r="K10" s="50"/>
    </row>
    <row r="11" spans="3:11" s="56" customFormat="1" ht="57" x14ac:dyDescent="0.25">
      <c r="C11" s="23">
        <f t="shared" ref="C11:C12" si="0">+C10+1</f>
        <v>4</v>
      </c>
      <c r="D11" s="96" t="s">
        <v>264</v>
      </c>
      <c r="E11" s="96"/>
      <c r="F11" s="96"/>
      <c r="G11" s="96"/>
      <c r="H11" s="54" t="s">
        <v>11</v>
      </c>
      <c r="I11" s="49" t="s">
        <v>355</v>
      </c>
      <c r="J11" s="49"/>
      <c r="K11" s="50"/>
    </row>
    <row r="12" spans="3:11" s="56" customFormat="1" ht="71.25" x14ac:dyDescent="0.25">
      <c r="C12" s="101">
        <f t="shared" si="0"/>
        <v>5</v>
      </c>
      <c r="D12" s="147" t="s">
        <v>265</v>
      </c>
      <c r="E12" s="148"/>
      <c r="F12" s="148"/>
      <c r="G12" s="149"/>
      <c r="H12" s="54" t="s">
        <v>11</v>
      </c>
      <c r="I12" s="49" t="s">
        <v>266</v>
      </c>
      <c r="J12" s="49"/>
      <c r="K12" s="50"/>
    </row>
    <row r="13" spans="3:11" s="56" customFormat="1" ht="42.75" x14ac:dyDescent="0.25">
      <c r="C13" s="101"/>
      <c r="D13" s="150"/>
      <c r="E13" s="151"/>
      <c r="F13" s="151"/>
      <c r="G13" s="152"/>
      <c r="H13" s="54" t="s">
        <v>11</v>
      </c>
      <c r="I13" s="49" t="s">
        <v>267</v>
      </c>
      <c r="J13" s="49"/>
      <c r="K13" s="50"/>
    </row>
    <row r="14" spans="3:11" s="56" customFormat="1" ht="42.75" customHeight="1" x14ac:dyDescent="0.25">
      <c r="C14" s="101">
        <f>+C12+1</f>
        <v>6</v>
      </c>
      <c r="D14" s="147" t="s">
        <v>268</v>
      </c>
      <c r="E14" s="148"/>
      <c r="F14" s="148"/>
      <c r="G14" s="149"/>
      <c r="H14" s="54" t="s">
        <v>11</v>
      </c>
      <c r="I14" s="49" t="s">
        <v>269</v>
      </c>
      <c r="J14" s="49"/>
      <c r="K14" s="50"/>
    </row>
    <row r="15" spans="3:11" s="56" customFormat="1" ht="42.75" x14ac:dyDescent="0.25">
      <c r="C15" s="101"/>
      <c r="D15" s="153"/>
      <c r="E15" s="154"/>
      <c r="F15" s="154"/>
      <c r="G15" s="155"/>
      <c r="H15" s="54" t="s">
        <v>11</v>
      </c>
      <c r="I15" s="49" t="s">
        <v>270</v>
      </c>
      <c r="J15" s="49"/>
      <c r="K15" s="50"/>
    </row>
    <row r="16" spans="3:11" s="56" customFormat="1" ht="42.75" x14ac:dyDescent="0.25">
      <c r="C16" s="101"/>
      <c r="D16" s="153"/>
      <c r="E16" s="154"/>
      <c r="F16" s="154"/>
      <c r="G16" s="155"/>
      <c r="H16" s="54" t="s">
        <v>11</v>
      </c>
      <c r="I16" s="49" t="s">
        <v>271</v>
      </c>
      <c r="J16" s="49"/>
      <c r="K16" s="50"/>
    </row>
    <row r="17" spans="3:11" s="56" customFormat="1" ht="42.75" x14ac:dyDescent="0.25">
      <c r="C17" s="101"/>
      <c r="D17" s="150"/>
      <c r="E17" s="151"/>
      <c r="F17" s="151"/>
      <c r="G17" s="152"/>
      <c r="H17" s="54" t="s">
        <v>11</v>
      </c>
      <c r="I17" s="49" t="s">
        <v>272</v>
      </c>
      <c r="J17" s="49"/>
      <c r="K17" s="50"/>
    </row>
    <row r="18" spans="3:11" s="56" customFormat="1" ht="71.25" x14ac:dyDescent="0.25">
      <c r="C18" s="101">
        <f>+C14+1</f>
        <v>7</v>
      </c>
      <c r="D18" s="147" t="s">
        <v>273</v>
      </c>
      <c r="E18" s="148"/>
      <c r="F18" s="148"/>
      <c r="G18" s="149"/>
      <c r="H18" s="54" t="s">
        <v>11</v>
      </c>
      <c r="I18" s="49" t="s">
        <v>274</v>
      </c>
      <c r="J18" s="49"/>
      <c r="K18" s="50"/>
    </row>
    <row r="19" spans="3:11" s="56" customFormat="1" ht="71.25" x14ac:dyDescent="0.25">
      <c r="C19" s="101"/>
      <c r="D19" s="150"/>
      <c r="E19" s="151"/>
      <c r="F19" s="151"/>
      <c r="G19" s="152"/>
      <c r="H19" s="54" t="s">
        <v>11</v>
      </c>
      <c r="I19" s="49" t="s">
        <v>275</v>
      </c>
      <c r="J19" s="49"/>
      <c r="K19" s="50"/>
    </row>
    <row r="20" spans="3:11" s="56" customFormat="1" ht="85.5" x14ac:dyDescent="0.25">
      <c r="C20" s="23">
        <f>+C18+1</f>
        <v>8</v>
      </c>
      <c r="D20" s="96" t="s">
        <v>164</v>
      </c>
      <c r="E20" s="96"/>
      <c r="F20" s="96"/>
      <c r="G20" s="96"/>
      <c r="H20" s="54" t="s">
        <v>11</v>
      </c>
      <c r="I20" s="49" t="s">
        <v>276</v>
      </c>
      <c r="J20" s="49"/>
      <c r="K20" s="50"/>
    </row>
    <row r="21" spans="3:11" s="56" customFormat="1" ht="15" customHeight="1" x14ac:dyDescent="0.25">
      <c r="C21" s="23">
        <f>+C20+1</f>
        <v>9</v>
      </c>
      <c r="D21" s="96" t="s">
        <v>277</v>
      </c>
      <c r="E21" s="96"/>
      <c r="F21" s="96"/>
      <c r="G21" s="96"/>
      <c r="H21" s="54" t="s">
        <v>11</v>
      </c>
      <c r="I21" s="49" t="s">
        <v>278</v>
      </c>
      <c r="J21" s="49"/>
      <c r="K21" s="50"/>
    </row>
    <row r="22" spans="3:11" s="56" customFormat="1" ht="28.5" customHeight="1" x14ac:dyDescent="0.25">
      <c r="C22" s="23">
        <f t="shared" ref="C22:C37" si="1">+C21+1</f>
        <v>10</v>
      </c>
      <c r="D22" s="96" t="s">
        <v>165</v>
      </c>
      <c r="E22" s="96"/>
      <c r="F22" s="96"/>
      <c r="G22" s="96"/>
      <c r="H22" s="54" t="s">
        <v>11</v>
      </c>
      <c r="I22" s="49" t="s">
        <v>28</v>
      </c>
      <c r="J22" s="49"/>
      <c r="K22" s="50"/>
    </row>
    <row r="23" spans="3:11" s="56" customFormat="1" ht="28.5" customHeight="1" x14ac:dyDescent="0.25">
      <c r="C23" s="23">
        <f t="shared" si="1"/>
        <v>11</v>
      </c>
      <c r="D23" s="96" t="s">
        <v>279</v>
      </c>
      <c r="E23" s="96"/>
      <c r="F23" s="96"/>
      <c r="G23" s="96"/>
      <c r="H23" s="54" t="s">
        <v>11</v>
      </c>
      <c r="I23" s="49" t="s">
        <v>28</v>
      </c>
      <c r="J23" s="49"/>
      <c r="K23" s="50"/>
    </row>
    <row r="24" spans="3:11" s="56" customFormat="1" ht="57" x14ac:dyDescent="0.25">
      <c r="C24" s="23">
        <f t="shared" si="1"/>
        <v>12</v>
      </c>
      <c r="D24" s="96" t="s">
        <v>280</v>
      </c>
      <c r="E24" s="96"/>
      <c r="F24" s="96"/>
      <c r="G24" s="96"/>
      <c r="H24" s="54" t="s">
        <v>11</v>
      </c>
      <c r="I24" s="49" t="s">
        <v>281</v>
      </c>
      <c r="J24" s="49"/>
      <c r="K24" s="50"/>
    </row>
    <row r="25" spans="3:11" s="56" customFormat="1" ht="42.75" x14ac:dyDescent="0.25">
      <c r="C25" s="23">
        <f t="shared" si="1"/>
        <v>13</v>
      </c>
      <c r="D25" s="96" t="s">
        <v>166</v>
      </c>
      <c r="E25" s="96"/>
      <c r="F25" s="96"/>
      <c r="G25" s="96"/>
      <c r="H25" s="54" t="s">
        <v>11</v>
      </c>
      <c r="I25" s="49" t="s">
        <v>167</v>
      </c>
      <c r="J25" s="49"/>
      <c r="K25" s="50"/>
    </row>
    <row r="26" spans="3:11" s="56" customFormat="1" ht="57" x14ac:dyDescent="0.25">
      <c r="C26" s="23">
        <f t="shared" si="1"/>
        <v>14</v>
      </c>
      <c r="D26" s="96" t="s">
        <v>282</v>
      </c>
      <c r="E26" s="96"/>
      <c r="F26" s="96"/>
      <c r="G26" s="96"/>
      <c r="H26" s="54" t="s">
        <v>11</v>
      </c>
      <c r="I26" s="49" t="s">
        <v>283</v>
      </c>
      <c r="J26" s="49"/>
      <c r="K26" s="50"/>
    </row>
    <row r="27" spans="3:11" s="56" customFormat="1" ht="42.75" x14ac:dyDescent="0.25">
      <c r="C27" s="23">
        <f t="shared" si="1"/>
        <v>15</v>
      </c>
      <c r="D27" s="96" t="s">
        <v>284</v>
      </c>
      <c r="E27" s="96"/>
      <c r="F27" s="96"/>
      <c r="G27" s="96"/>
      <c r="H27" s="54" t="s">
        <v>11</v>
      </c>
      <c r="I27" s="49" t="s">
        <v>285</v>
      </c>
      <c r="J27" s="49"/>
      <c r="K27" s="50"/>
    </row>
    <row r="28" spans="3:11" s="56" customFormat="1" ht="99.75" x14ac:dyDescent="0.25">
      <c r="C28" s="23">
        <f t="shared" si="1"/>
        <v>16</v>
      </c>
      <c r="D28" s="96" t="s">
        <v>286</v>
      </c>
      <c r="E28" s="96"/>
      <c r="F28" s="96"/>
      <c r="G28" s="96"/>
      <c r="H28" s="54" t="s">
        <v>11</v>
      </c>
      <c r="I28" s="49" t="s">
        <v>287</v>
      </c>
      <c r="J28" s="49"/>
      <c r="K28" s="50"/>
    </row>
    <row r="29" spans="3:11" s="56" customFormat="1" ht="15" customHeight="1" x14ac:dyDescent="0.25">
      <c r="C29" s="23">
        <f t="shared" si="1"/>
        <v>17</v>
      </c>
      <c r="D29" s="96" t="s">
        <v>288</v>
      </c>
      <c r="E29" s="96"/>
      <c r="F29" s="96"/>
      <c r="G29" s="96"/>
      <c r="H29" s="54" t="s">
        <v>11</v>
      </c>
      <c r="I29" s="49" t="s">
        <v>289</v>
      </c>
      <c r="J29" s="49"/>
      <c r="K29" s="50"/>
    </row>
    <row r="30" spans="3:11" s="56" customFormat="1" ht="28.5" customHeight="1" x14ac:dyDescent="0.25">
      <c r="C30" s="23">
        <f t="shared" si="1"/>
        <v>18</v>
      </c>
      <c r="D30" s="96" t="s">
        <v>290</v>
      </c>
      <c r="E30" s="96"/>
      <c r="F30" s="96"/>
      <c r="G30" s="96"/>
      <c r="H30" s="54" t="s">
        <v>11</v>
      </c>
      <c r="I30" s="49" t="s">
        <v>291</v>
      </c>
      <c r="J30" s="49"/>
      <c r="K30" s="50"/>
    </row>
    <row r="31" spans="3:11" s="56" customFormat="1" ht="28.5" customHeight="1" x14ac:dyDescent="0.25">
      <c r="C31" s="23">
        <f t="shared" si="1"/>
        <v>19</v>
      </c>
      <c r="D31" s="96" t="s">
        <v>169</v>
      </c>
      <c r="E31" s="96"/>
      <c r="F31" s="96"/>
      <c r="G31" s="96"/>
      <c r="H31" s="54" t="s">
        <v>11</v>
      </c>
      <c r="I31" s="49" t="s">
        <v>292</v>
      </c>
      <c r="J31" s="49"/>
      <c r="K31" s="50"/>
    </row>
    <row r="32" spans="3:11" s="56" customFormat="1" ht="28.5" customHeight="1" x14ac:dyDescent="0.25">
      <c r="C32" s="23">
        <f t="shared" si="1"/>
        <v>20</v>
      </c>
      <c r="D32" s="96" t="s">
        <v>293</v>
      </c>
      <c r="E32" s="96"/>
      <c r="F32" s="96"/>
      <c r="G32" s="96"/>
      <c r="H32" s="54" t="s">
        <v>11</v>
      </c>
      <c r="I32" s="49" t="s">
        <v>28</v>
      </c>
      <c r="J32" s="49"/>
      <c r="K32" s="50"/>
    </row>
    <row r="33" spans="3:11" s="56" customFormat="1" ht="28.5" customHeight="1" x14ac:dyDescent="0.25">
      <c r="C33" s="23">
        <f t="shared" si="1"/>
        <v>21</v>
      </c>
      <c r="D33" s="96" t="s">
        <v>294</v>
      </c>
      <c r="E33" s="96"/>
      <c r="F33" s="96"/>
      <c r="G33" s="96"/>
      <c r="H33" s="54" t="s">
        <v>11</v>
      </c>
      <c r="I33" s="49" t="s">
        <v>28</v>
      </c>
      <c r="J33" s="49"/>
      <c r="K33" s="50"/>
    </row>
    <row r="34" spans="3:11" s="56" customFormat="1" ht="28.5" customHeight="1" x14ac:dyDescent="0.25">
      <c r="C34" s="23">
        <f t="shared" si="1"/>
        <v>22</v>
      </c>
      <c r="D34" s="96" t="s">
        <v>295</v>
      </c>
      <c r="E34" s="96"/>
      <c r="F34" s="96"/>
      <c r="G34" s="96"/>
      <c r="H34" s="54" t="s">
        <v>11</v>
      </c>
      <c r="I34" s="49" t="s">
        <v>28</v>
      </c>
      <c r="J34" s="49"/>
      <c r="K34" s="50"/>
    </row>
    <row r="35" spans="3:11" s="56" customFormat="1" ht="28.5" customHeight="1" x14ac:dyDescent="0.25">
      <c r="C35" s="23">
        <f t="shared" si="1"/>
        <v>23</v>
      </c>
      <c r="D35" s="96" t="s">
        <v>296</v>
      </c>
      <c r="E35" s="96"/>
      <c r="F35" s="96"/>
      <c r="G35" s="96"/>
      <c r="H35" s="54" t="s">
        <v>11</v>
      </c>
      <c r="I35" s="49" t="s">
        <v>297</v>
      </c>
      <c r="J35" s="49"/>
      <c r="K35" s="50"/>
    </row>
    <row r="36" spans="3:11" s="56" customFormat="1" ht="15" customHeight="1" x14ac:dyDescent="0.25">
      <c r="C36" s="23">
        <f t="shared" si="1"/>
        <v>24</v>
      </c>
      <c r="D36" s="96" t="s">
        <v>298</v>
      </c>
      <c r="E36" s="96"/>
      <c r="F36" s="96"/>
      <c r="G36" s="96"/>
      <c r="H36" s="54" t="s">
        <v>11</v>
      </c>
      <c r="I36" s="59">
        <v>0.98</v>
      </c>
      <c r="J36" s="49"/>
      <c r="K36" s="50"/>
    </row>
    <row r="37" spans="3:11" s="56" customFormat="1" ht="15" customHeight="1" x14ac:dyDescent="0.25">
      <c r="C37" s="23">
        <f t="shared" si="1"/>
        <v>25</v>
      </c>
      <c r="D37" s="96" t="s">
        <v>168</v>
      </c>
      <c r="E37" s="96"/>
      <c r="F37" s="96"/>
      <c r="G37" s="96"/>
      <c r="H37" s="54" t="s">
        <v>11</v>
      </c>
      <c r="I37" s="59">
        <v>0.98</v>
      </c>
      <c r="J37" s="49"/>
      <c r="K37" s="50"/>
    </row>
    <row r="38" spans="3:11" s="56" customFormat="1" ht="15" customHeight="1" x14ac:dyDescent="0.25">
      <c r="C38" s="146" t="s">
        <v>299</v>
      </c>
      <c r="D38" s="146"/>
      <c r="E38" s="146"/>
      <c r="F38" s="146"/>
      <c r="G38" s="146"/>
      <c r="H38" s="54"/>
      <c r="I38" s="49"/>
      <c r="J38" s="49"/>
      <c r="K38" s="50"/>
    </row>
    <row r="39" spans="3:11" s="56" customFormat="1" ht="15" customHeight="1" x14ac:dyDescent="0.25">
      <c r="C39" s="23">
        <f>+C37+1</f>
        <v>26</v>
      </c>
      <c r="D39" s="96" t="s">
        <v>300</v>
      </c>
      <c r="E39" s="96"/>
      <c r="F39" s="96"/>
      <c r="G39" s="96"/>
      <c r="H39" s="54" t="s">
        <v>11</v>
      </c>
      <c r="I39" s="49" t="s">
        <v>28</v>
      </c>
      <c r="J39" s="49"/>
      <c r="K39" s="50"/>
    </row>
    <row r="40" spans="3:11" s="56" customFormat="1" ht="28.5" customHeight="1" x14ac:dyDescent="0.25">
      <c r="C40" s="23">
        <f>+C39+1</f>
        <v>27</v>
      </c>
      <c r="D40" s="96" t="s">
        <v>170</v>
      </c>
      <c r="E40" s="96"/>
      <c r="F40" s="96"/>
      <c r="G40" s="96"/>
      <c r="H40" s="54" t="s">
        <v>11</v>
      </c>
      <c r="I40" s="49" t="s">
        <v>28</v>
      </c>
      <c r="J40" s="49"/>
      <c r="K40" s="50"/>
    </row>
    <row r="41" spans="3:11" s="56" customFormat="1" ht="42.75" customHeight="1" x14ac:dyDescent="0.25">
      <c r="C41" s="23">
        <f>+C40+1</f>
        <v>28</v>
      </c>
      <c r="D41" s="96" t="s">
        <v>301</v>
      </c>
      <c r="E41" s="96"/>
      <c r="F41" s="96"/>
      <c r="G41" s="96"/>
      <c r="H41" s="54" t="s">
        <v>11</v>
      </c>
      <c r="I41" s="49" t="s">
        <v>302</v>
      </c>
      <c r="J41" s="49"/>
      <c r="K41" s="50"/>
    </row>
    <row r="42" spans="3:11" s="56" customFormat="1" ht="28.5" customHeight="1" x14ac:dyDescent="0.25">
      <c r="C42" s="23">
        <f t="shared" ref="C42:C86" si="2">+C41+1</f>
        <v>29</v>
      </c>
      <c r="D42" s="96" t="s">
        <v>171</v>
      </c>
      <c r="E42" s="96"/>
      <c r="F42" s="96"/>
      <c r="G42" s="96"/>
      <c r="H42" s="54" t="s">
        <v>11</v>
      </c>
      <c r="I42" s="49" t="s">
        <v>303</v>
      </c>
      <c r="J42" s="49"/>
      <c r="K42" s="50"/>
    </row>
    <row r="43" spans="3:11" s="56" customFormat="1" ht="28.5" customHeight="1" x14ac:dyDescent="0.25">
      <c r="C43" s="23">
        <f t="shared" si="2"/>
        <v>30</v>
      </c>
      <c r="D43" s="96" t="s">
        <v>172</v>
      </c>
      <c r="E43" s="96"/>
      <c r="F43" s="96"/>
      <c r="G43" s="96"/>
      <c r="H43" s="54" t="s">
        <v>11</v>
      </c>
      <c r="I43" s="49" t="s">
        <v>28</v>
      </c>
      <c r="J43" s="49"/>
      <c r="K43" s="50"/>
    </row>
    <row r="44" spans="3:11" s="56" customFormat="1" ht="57" customHeight="1" x14ac:dyDescent="0.25">
      <c r="C44" s="23">
        <f t="shared" si="2"/>
        <v>31</v>
      </c>
      <c r="D44" s="96" t="s">
        <v>173</v>
      </c>
      <c r="E44" s="96"/>
      <c r="F44" s="96"/>
      <c r="G44" s="96"/>
      <c r="H44" s="54" t="s">
        <v>11</v>
      </c>
      <c r="I44" s="49" t="s">
        <v>304</v>
      </c>
      <c r="J44" s="49"/>
      <c r="K44" s="50"/>
    </row>
    <row r="45" spans="3:11" s="56" customFormat="1" ht="42.75" customHeight="1" x14ac:dyDescent="0.25">
      <c r="C45" s="23">
        <f t="shared" si="2"/>
        <v>32</v>
      </c>
      <c r="D45" s="96" t="s">
        <v>174</v>
      </c>
      <c r="E45" s="96"/>
      <c r="F45" s="96"/>
      <c r="G45" s="96"/>
      <c r="H45" s="54" t="s">
        <v>11</v>
      </c>
      <c r="I45" s="49" t="s">
        <v>175</v>
      </c>
      <c r="J45" s="49"/>
      <c r="K45" s="50"/>
    </row>
    <row r="46" spans="3:11" s="56" customFormat="1" ht="42.75" x14ac:dyDescent="0.25">
      <c r="C46" s="23">
        <f t="shared" si="2"/>
        <v>33</v>
      </c>
      <c r="D46" s="96" t="s">
        <v>176</v>
      </c>
      <c r="E46" s="96"/>
      <c r="F46" s="96"/>
      <c r="G46" s="96"/>
      <c r="H46" s="54" t="s">
        <v>11</v>
      </c>
      <c r="I46" s="49" t="s">
        <v>177</v>
      </c>
      <c r="J46" s="49"/>
      <c r="K46" s="50"/>
    </row>
    <row r="47" spans="3:11" s="56" customFormat="1" ht="15" customHeight="1" x14ac:dyDescent="0.25">
      <c r="C47" s="23">
        <f t="shared" si="2"/>
        <v>34</v>
      </c>
      <c r="D47" s="96" t="s">
        <v>305</v>
      </c>
      <c r="E47" s="96"/>
      <c r="F47" s="96"/>
      <c r="G47" s="96"/>
      <c r="H47" s="54" t="s">
        <v>11</v>
      </c>
      <c r="I47" s="49" t="s">
        <v>306</v>
      </c>
      <c r="J47" s="49"/>
      <c r="K47" s="50"/>
    </row>
    <row r="48" spans="3:11" s="56" customFormat="1" ht="28.5" customHeight="1" x14ac:dyDescent="0.25">
      <c r="C48" s="23">
        <f t="shared" si="2"/>
        <v>35</v>
      </c>
      <c r="D48" s="96" t="s">
        <v>307</v>
      </c>
      <c r="E48" s="96"/>
      <c r="F48" s="96"/>
      <c r="G48" s="96"/>
      <c r="H48" s="54" t="s">
        <v>11</v>
      </c>
      <c r="I48" s="49" t="s">
        <v>28</v>
      </c>
      <c r="J48" s="49"/>
      <c r="K48" s="50"/>
    </row>
    <row r="49" spans="3:11" s="56" customFormat="1" ht="28.5" customHeight="1" x14ac:dyDescent="0.25">
      <c r="C49" s="23">
        <f t="shared" si="2"/>
        <v>36</v>
      </c>
      <c r="D49" s="96" t="s">
        <v>308</v>
      </c>
      <c r="E49" s="96"/>
      <c r="F49" s="96"/>
      <c r="G49" s="96"/>
      <c r="H49" s="54" t="s">
        <v>11</v>
      </c>
      <c r="I49" s="49" t="s">
        <v>28</v>
      </c>
      <c r="J49" s="49"/>
      <c r="K49" s="50"/>
    </row>
    <row r="50" spans="3:11" s="56" customFormat="1" ht="28.5" customHeight="1" x14ac:dyDescent="0.25">
      <c r="C50" s="23">
        <f t="shared" si="2"/>
        <v>37</v>
      </c>
      <c r="D50" s="96" t="s">
        <v>309</v>
      </c>
      <c r="E50" s="96"/>
      <c r="F50" s="96"/>
      <c r="G50" s="96"/>
      <c r="H50" s="54" t="s">
        <v>11</v>
      </c>
      <c r="I50" s="49" t="s">
        <v>28</v>
      </c>
      <c r="J50" s="49"/>
      <c r="K50" s="50"/>
    </row>
    <row r="51" spans="3:11" s="56" customFormat="1" ht="28.5" customHeight="1" x14ac:dyDescent="0.25">
      <c r="C51" s="23">
        <f t="shared" si="2"/>
        <v>38</v>
      </c>
      <c r="D51" s="96" t="s">
        <v>310</v>
      </c>
      <c r="E51" s="96"/>
      <c r="F51" s="96"/>
      <c r="G51" s="96"/>
      <c r="H51" s="54" t="s">
        <v>11</v>
      </c>
      <c r="I51" s="49" t="s">
        <v>28</v>
      </c>
      <c r="J51" s="49"/>
      <c r="K51" s="50"/>
    </row>
    <row r="52" spans="3:11" s="56" customFormat="1" ht="28.5" customHeight="1" x14ac:dyDescent="0.25">
      <c r="C52" s="23">
        <f t="shared" si="2"/>
        <v>39</v>
      </c>
      <c r="D52" s="96" t="s">
        <v>311</v>
      </c>
      <c r="E52" s="96"/>
      <c r="F52" s="96"/>
      <c r="G52" s="96"/>
      <c r="H52" s="54" t="s">
        <v>11</v>
      </c>
      <c r="I52" s="49" t="s">
        <v>28</v>
      </c>
      <c r="J52" s="49"/>
      <c r="K52" s="50"/>
    </row>
    <row r="53" spans="3:11" s="56" customFormat="1" ht="15" customHeight="1" x14ac:dyDescent="0.25">
      <c r="C53" s="23">
        <f t="shared" si="2"/>
        <v>40</v>
      </c>
      <c r="D53" s="96" t="s">
        <v>178</v>
      </c>
      <c r="E53" s="96"/>
      <c r="F53" s="96"/>
      <c r="G53" s="96"/>
      <c r="H53" s="54" t="s">
        <v>11</v>
      </c>
      <c r="I53" s="49" t="s">
        <v>312</v>
      </c>
      <c r="J53" s="144"/>
      <c r="K53" s="145"/>
    </row>
    <row r="54" spans="3:11" s="56" customFormat="1" ht="28.5" customHeight="1" x14ac:dyDescent="0.25">
      <c r="C54" s="23">
        <f t="shared" si="2"/>
        <v>41</v>
      </c>
      <c r="D54" s="96" t="s">
        <v>313</v>
      </c>
      <c r="E54" s="96"/>
      <c r="F54" s="96"/>
      <c r="G54" s="96"/>
      <c r="H54" s="54" t="s">
        <v>11</v>
      </c>
      <c r="I54" s="49" t="s">
        <v>28</v>
      </c>
      <c r="J54" s="144"/>
      <c r="K54" s="145"/>
    </row>
    <row r="55" spans="3:11" s="56" customFormat="1" ht="28.5" customHeight="1" x14ac:dyDescent="0.25">
      <c r="C55" s="23">
        <f t="shared" si="2"/>
        <v>42</v>
      </c>
      <c r="D55" s="96" t="s">
        <v>314</v>
      </c>
      <c r="E55" s="96"/>
      <c r="F55" s="96"/>
      <c r="G55" s="96"/>
      <c r="H55" s="54" t="s">
        <v>11</v>
      </c>
      <c r="I55" s="49" t="s">
        <v>28</v>
      </c>
      <c r="J55" s="49"/>
      <c r="K55" s="50"/>
    </row>
    <row r="56" spans="3:11" s="56" customFormat="1" ht="28.5" customHeight="1" x14ac:dyDescent="0.25">
      <c r="C56" s="23">
        <f t="shared" si="2"/>
        <v>43</v>
      </c>
      <c r="D56" s="96" t="s">
        <v>315</v>
      </c>
      <c r="E56" s="96"/>
      <c r="F56" s="96"/>
      <c r="G56" s="96"/>
      <c r="H56" s="54" t="s">
        <v>11</v>
      </c>
      <c r="I56" s="49" t="s">
        <v>28</v>
      </c>
      <c r="J56" s="49"/>
      <c r="K56" s="50"/>
    </row>
    <row r="57" spans="3:11" s="56" customFormat="1" ht="28.5" customHeight="1" x14ac:dyDescent="0.25">
      <c r="C57" s="23">
        <f t="shared" si="2"/>
        <v>44</v>
      </c>
      <c r="D57" s="96" t="s">
        <v>316</v>
      </c>
      <c r="E57" s="96"/>
      <c r="F57" s="96"/>
      <c r="G57" s="96"/>
      <c r="H57" s="54" t="s">
        <v>11</v>
      </c>
      <c r="I57" s="49" t="s">
        <v>28</v>
      </c>
      <c r="J57" s="49"/>
      <c r="K57" s="50"/>
    </row>
    <row r="58" spans="3:11" s="56" customFormat="1" ht="42.75" x14ac:dyDescent="0.25">
      <c r="C58" s="23">
        <f t="shared" si="2"/>
        <v>45</v>
      </c>
      <c r="D58" s="96" t="s">
        <v>317</v>
      </c>
      <c r="E58" s="96"/>
      <c r="F58" s="96"/>
      <c r="G58" s="96"/>
      <c r="H58" s="54" t="s">
        <v>11</v>
      </c>
      <c r="I58" s="49" t="s">
        <v>318</v>
      </c>
      <c r="J58" s="49"/>
      <c r="K58" s="50"/>
    </row>
    <row r="59" spans="3:11" s="56" customFormat="1" ht="42.75" x14ac:dyDescent="0.25">
      <c r="C59" s="23">
        <f t="shared" si="2"/>
        <v>46</v>
      </c>
      <c r="D59" s="96" t="s">
        <v>319</v>
      </c>
      <c r="E59" s="96"/>
      <c r="F59" s="96"/>
      <c r="G59" s="96"/>
      <c r="H59" s="54" t="s">
        <v>11</v>
      </c>
      <c r="I59" s="49" t="s">
        <v>318</v>
      </c>
      <c r="J59" s="49"/>
      <c r="K59" s="50"/>
    </row>
    <row r="60" spans="3:11" s="56" customFormat="1" ht="15" customHeight="1" x14ac:dyDescent="0.25">
      <c r="C60" s="23">
        <f t="shared" si="2"/>
        <v>47</v>
      </c>
      <c r="D60" s="96" t="s">
        <v>320</v>
      </c>
      <c r="E60" s="96"/>
      <c r="F60" s="96"/>
      <c r="G60" s="96"/>
      <c r="H60" s="54" t="s">
        <v>11</v>
      </c>
      <c r="I60" s="49" t="s">
        <v>321</v>
      </c>
      <c r="J60" s="49"/>
      <c r="K60" s="50"/>
    </row>
    <row r="61" spans="3:11" s="56" customFormat="1" ht="42.75" x14ac:dyDescent="0.25">
      <c r="C61" s="23">
        <f t="shared" si="2"/>
        <v>48</v>
      </c>
      <c r="D61" s="96" t="s">
        <v>322</v>
      </c>
      <c r="E61" s="96"/>
      <c r="F61" s="96"/>
      <c r="G61" s="96"/>
      <c r="H61" s="54" t="s">
        <v>11</v>
      </c>
      <c r="I61" s="49" t="s">
        <v>323</v>
      </c>
      <c r="J61" s="49"/>
      <c r="K61" s="50"/>
    </row>
    <row r="62" spans="3:11" s="56" customFormat="1" ht="28.5" x14ac:dyDescent="0.25">
      <c r="C62" s="23">
        <f t="shared" si="2"/>
        <v>49</v>
      </c>
      <c r="D62" s="96" t="s">
        <v>324</v>
      </c>
      <c r="E62" s="96"/>
      <c r="F62" s="96"/>
      <c r="G62" s="96"/>
      <c r="H62" s="54" t="s">
        <v>11</v>
      </c>
      <c r="I62" s="49" t="s">
        <v>28</v>
      </c>
      <c r="J62" s="49"/>
      <c r="K62" s="50"/>
    </row>
    <row r="63" spans="3:11" s="56" customFormat="1" ht="28.5" customHeight="1" x14ac:dyDescent="0.25">
      <c r="C63" s="23">
        <f t="shared" si="2"/>
        <v>50</v>
      </c>
      <c r="D63" s="96" t="s">
        <v>325</v>
      </c>
      <c r="E63" s="96"/>
      <c r="F63" s="96"/>
      <c r="G63" s="96"/>
      <c r="H63" s="54" t="s">
        <v>11</v>
      </c>
      <c r="I63" s="49" t="s">
        <v>28</v>
      </c>
      <c r="J63" s="49"/>
      <c r="K63" s="50"/>
    </row>
    <row r="64" spans="3:11" s="56" customFormat="1" ht="28.5" customHeight="1" x14ac:dyDescent="0.25">
      <c r="C64" s="23">
        <f t="shared" si="2"/>
        <v>51</v>
      </c>
      <c r="D64" s="96" t="s">
        <v>326</v>
      </c>
      <c r="E64" s="96"/>
      <c r="F64" s="96"/>
      <c r="G64" s="96"/>
      <c r="H64" s="54" t="s">
        <v>11</v>
      </c>
      <c r="I64" s="49" t="s">
        <v>28</v>
      </c>
      <c r="J64" s="49"/>
      <c r="K64" s="50"/>
    </row>
    <row r="65" spans="3:11" s="56" customFormat="1" ht="42.75" customHeight="1" x14ac:dyDescent="0.25">
      <c r="C65" s="23">
        <f t="shared" si="2"/>
        <v>52</v>
      </c>
      <c r="D65" s="96" t="s">
        <v>327</v>
      </c>
      <c r="E65" s="96"/>
      <c r="F65" s="96"/>
      <c r="G65" s="96"/>
      <c r="H65" s="54" t="s">
        <v>11</v>
      </c>
      <c r="I65" s="49" t="s">
        <v>328</v>
      </c>
      <c r="J65" s="49"/>
      <c r="K65" s="50"/>
    </row>
    <row r="66" spans="3:11" s="56" customFormat="1" ht="28.5" customHeight="1" x14ac:dyDescent="0.25">
      <c r="C66" s="23">
        <f t="shared" si="2"/>
        <v>53</v>
      </c>
      <c r="D66" s="96" t="s">
        <v>329</v>
      </c>
      <c r="E66" s="96"/>
      <c r="F66" s="96"/>
      <c r="G66" s="96"/>
      <c r="H66" s="54" t="s">
        <v>11</v>
      </c>
      <c r="I66" s="49" t="s">
        <v>28</v>
      </c>
      <c r="J66" s="49"/>
      <c r="K66" s="50"/>
    </row>
    <row r="67" spans="3:11" s="56" customFormat="1" ht="28.5" customHeight="1" x14ac:dyDescent="0.25">
      <c r="C67" s="23">
        <f t="shared" si="2"/>
        <v>54</v>
      </c>
      <c r="D67" s="96" t="s">
        <v>330</v>
      </c>
      <c r="E67" s="96"/>
      <c r="F67" s="96"/>
      <c r="G67" s="96"/>
      <c r="H67" s="54" t="s">
        <v>11</v>
      </c>
      <c r="I67" s="49" t="s">
        <v>28</v>
      </c>
      <c r="J67" s="49"/>
      <c r="K67" s="50"/>
    </row>
    <row r="68" spans="3:11" s="56" customFormat="1" ht="28.5" customHeight="1" x14ac:dyDescent="0.25">
      <c r="C68" s="23">
        <f t="shared" si="2"/>
        <v>55</v>
      </c>
      <c r="D68" s="96" t="s">
        <v>331</v>
      </c>
      <c r="E68" s="96"/>
      <c r="F68" s="96"/>
      <c r="G68" s="96"/>
      <c r="H68" s="54" t="s">
        <v>11</v>
      </c>
      <c r="I68" s="49" t="s">
        <v>28</v>
      </c>
      <c r="J68" s="49"/>
      <c r="K68" s="50"/>
    </row>
    <row r="69" spans="3:11" s="56" customFormat="1" ht="28.5" customHeight="1" x14ac:dyDescent="0.25">
      <c r="C69" s="23">
        <f t="shared" si="2"/>
        <v>56</v>
      </c>
      <c r="D69" s="96" t="s">
        <v>332</v>
      </c>
      <c r="E69" s="96"/>
      <c r="F69" s="96"/>
      <c r="G69" s="96"/>
      <c r="H69" s="54" t="s">
        <v>11</v>
      </c>
      <c r="I69" s="49" t="s">
        <v>28</v>
      </c>
      <c r="J69" s="49"/>
      <c r="K69" s="50"/>
    </row>
    <row r="70" spans="3:11" s="56" customFormat="1" ht="28.5" customHeight="1" x14ac:dyDescent="0.25">
      <c r="C70" s="23">
        <f t="shared" si="2"/>
        <v>57</v>
      </c>
      <c r="D70" s="96" t="s">
        <v>179</v>
      </c>
      <c r="E70" s="96"/>
      <c r="F70" s="96"/>
      <c r="G70" s="96"/>
      <c r="H70" s="54" t="s">
        <v>11</v>
      </c>
      <c r="I70" s="49" t="s">
        <v>28</v>
      </c>
      <c r="J70" s="49"/>
      <c r="K70" s="50"/>
    </row>
    <row r="71" spans="3:11" s="56" customFormat="1" ht="28.5" customHeight="1" x14ac:dyDescent="0.25">
      <c r="C71" s="23">
        <f t="shared" si="2"/>
        <v>58</v>
      </c>
      <c r="D71" s="96" t="s">
        <v>333</v>
      </c>
      <c r="E71" s="96"/>
      <c r="F71" s="96"/>
      <c r="G71" s="96"/>
      <c r="H71" s="54" t="s">
        <v>11</v>
      </c>
      <c r="I71" s="49" t="s">
        <v>28</v>
      </c>
      <c r="J71" s="49"/>
      <c r="K71" s="50"/>
    </row>
    <row r="72" spans="3:11" s="56" customFormat="1" ht="28.5" x14ac:dyDescent="0.25">
      <c r="C72" s="23">
        <f t="shared" si="2"/>
        <v>59</v>
      </c>
      <c r="D72" s="96" t="s">
        <v>180</v>
      </c>
      <c r="E72" s="96"/>
      <c r="F72" s="96"/>
      <c r="G72" s="96"/>
      <c r="H72" s="54" t="s">
        <v>11</v>
      </c>
      <c r="I72" s="49" t="s">
        <v>28</v>
      </c>
      <c r="J72" s="49"/>
      <c r="K72" s="50"/>
    </row>
    <row r="73" spans="3:11" s="56" customFormat="1" ht="28.5" customHeight="1" x14ac:dyDescent="0.25">
      <c r="C73" s="23">
        <f t="shared" si="2"/>
        <v>60</v>
      </c>
      <c r="D73" s="96" t="s">
        <v>334</v>
      </c>
      <c r="E73" s="96"/>
      <c r="F73" s="96"/>
      <c r="G73" s="96"/>
      <c r="H73" s="54" t="s">
        <v>11</v>
      </c>
      <c r="I73" s="49" t="s">
        <v>28</v>
      </c>
      <c r="J73" s="49"/>
      <c r="K73" s="50"/>
    </row>
    <row r="74" spans="3:11" s="56" customFormat="1" ht="28.5" customHeight="1" x14ac:dyDescent="0.25">
      <c r="C74" s="23">
        <f t="shared" si="2"/>
        <v>61</v>
      </c>
      <c r="D74" s="96" t="s">
        <v>335</v>
      </c>
      <c r="E74" s="96"/>
      <c r="F74" s="96"/>
      <c r="G74" s="96"/>
      <c r="H74" s="54" t="s">
        <v>11</v>
      </c>
      <c r="I74" s="49" t="s">
        <v>28</v>
      </c>
      <c r="J74" s="49"/>
      <c r="K74" s="50"/>
    </row>
    <row r="75" spans="3:11" s="56" customFormat="1" ht="42.75" customHeight="1" x14ac:dyDescent="0.25">
      <c r="C75" s="23">
        <f t="shared" si="2"/>
        <v>62</v>
      </c>
      <c r="D75" s="96" t="s">
        <v>336</v>
      </c>
      <c r="E75" s="96"/>
      <c r="F75" s="96"/>
      <c r="G75" s="96"/>
      <c r="H75" s="54" t="s">
        <v>11</v>
      </c>
      <c r="I75" s="49" t="s">
        <v>337</v>
      </c>
      <c r="J75" s="49"/>
      <c r="K75" s="50"/>
    </row>
    <row r="76" spans="3:11" s="56" customFormat="1" ht="28.5" customHeight="1" x14ac:dyDescent="0.25">
      <c r="C76" s="23">
        <f t="shared" si="2"/>
        <v>63</v>
      </c>
      <c r="D76" s="96" t="s">
        <v>338</v>
      </c>
      <c r="E76" s="96"/>
      <c r="F76" s="96"/>
      <c r="G76" s="96"/>
      <c r="H76" s="54" t="s">
        <v>11</v>
      </c>
      <c r="I76" s="49" t="s">
        <v>28</v>
      </c>
      <c r="J76" s="49"/>
      <c r="K76" s="50"/>
    </row>
    <row r="77" spans="3:11" s="56" customFormat="1" ht="28.5" customHeight="1" x14ac:dyDescent="0.25">
      <c r="C77" s="23">
        <f t="shared" si="2"/>
        <v>64</v>
      </c>
      <c r="D77" s="96" t="s">
        <v>339</v>
      </c>
      <c r="E77" s="96"/>
      <c r="F77" s="96"/>
      <c r="G77" s="96"/>
      <c r="H77" s="54" t="s">
        <v>11</v>
      </c>
      <c r="I77" s="49" t="s">
        <v>28</v>
      </c>
      <c r="J77" s="49"/>
      <c r="K77" s="50"/>
    </row>
    <row r="78" spans="3:11" s="56" customFormat="1" ht="15" customHeight="1" x14ac:dyDescent="0.25">
      <c r="C78" s="23">
        <f t="shared" si="2"/>
        <v>65</v>
      </c>
      <c r="D78" s="96" t="s">
        <v>181</v>
      </c>
      <c r="E78" s="96"/>
      <c r="F78" s="96"/>
      <c r="G78" s="96"/>
      <c r="H78" s="54" t="s">
        <v>11</v>
      </c>
      <c r="I78" s="49" t="s">
        <v>340</v>
      </c>
      <c r="J78" s="49"/>
      <c r="K78" s="50"/>
    </row>
    <row r="79" spans="3:11" s="56" customFormat="1" ht="71.25" x14ac:dyDescent="0.25">
      <c r="C79" s="23">
        <f t="shared" si="2"/>
        <v>66</v>
      </c>
      <c r="D79" s="96" t="s">
        <v>341</v>
      </c>
      <c r="E79" s="96"/>
      <c r="F79" s="96"/>
      <c r="G79" s="96"/>
      <c r="H79" s="54" t="s">
        <v>11</v>
      </c>
      <c r="I79" s="49" t="s">
        <v>342</v>
      </c>
      <c r="J79" s="49"/>
      <c r="K79" s="50"/>
    </row>
    <row r="80" spans="3:11" s="56" customFormat="1" ht="71.25" x14ac:dyDescent="0.25">
      <c r="C80" s="23">
        <f t="shared" si="2"/>
        <v>67</v>
      </c>
      <c r="D80" s="96" t="s">
        <v>343</v>
      </c>
      <c r="E80" s="96"/>
      <c r="F80" s="96"/>
      <c r="G80" s="96"/>
      <c r="H80" s="54" t="s">
        <v>11</v>
      </c>
      <c r="I80" s="49" t="s">
        <v>344</v>
      </c>
      <c r="J80" s="49"/>
      <c r="K80" s="50"/>
    </row>
    <row r="81" spans="3:11" s="56" customFormat="1" ht="99.75" x14ac:dyDescent="0.25">
      <c r="C81" s="23">
        <f t="shared" si="2"/>
        <v>68</v>
      </c>
      <c r="D81" s="96" t="s">
        <v>345</v>
      </c>
      <c r="E81" s="96"/>
      <c r="F81" s="96"/>
      <c r="G81" s="96"/>
      <c r="H81" s="54" t="s">
        <v>11</v>
      </c>
      <c r="I81" s="49" t="s">
        <v>346</v>
      </c>
      <c r="J81" s="49"/>
      <c r="K81" s="50"/>
    </row>
    <row r="82" spans="3:11" s="56" customFormat="1" ht="28.5" customHeight="1" x14ac:dyDescent="0.25">
      <c r="C82" s="23">
        <f t="shared" si="2"/>
        <v>69</v>
      </c>
      <c r="D82" s="96" t="s">
        <v>182</v>
      </c>
      <c r="E82" s="96"/>
      <c r="F82" s="96"/>
      <c r="G82" s="96"/>
      <c r="H82" s="54" t="s">
        <v>11</v>
      </c>
      <c r="I82" s="49" t="s">
        <v>347</v>
      </c>
      <c r="J82" s="49"/>
      <c r="K82" s="50"/>
    </row>
    <row r="83" spans="3:11" s="56" customFormat="1" ht="28.5" x14ac:dyDescent="0.25">
      <c r="C83" s="23">
        <f t="shared" si="2"/>
        <v>70</v>
      </c>
      <c r="D83" s="96" t="s">
        <v>348</v>
      </c>
      <c r="E83" s="96"/>
      <c r="F83" s="96"/>
      <c r="G83" s="96"/>
      <c r="H83" s="54" t="s">
        <v>11</v>
      </c>
      <c r="I83" s="49" t="s">
        <v>349</v>
      </c>
      <c r="J83" s="49"/>
      <c r="K83" s="50"/>
    </row>
    <row r="84" spans="3:11" s="56" customFormat="1" ht="42.75" x14ac:dyDescent="0.25">
      <c r="C84" s="23">
        <f t="shared" si="2"/>
        <v>71</v>
      </c>
      <c r="D84" s="96" t="s">
        <v>350</v>
      </c>
      <c r="E84" s="96"/>
      <c r="F84" s="96"/>
      <c r="G84" s="96"/>
      <c r="H84" s="54" t="s">
        <v>11</v>
      </c>
      <c r="I84" s="49" t="s">
        <v>351</v>
      </c>
      <c r="J84" s="49"/>
      <c r="K84" s="50"/>
    </row>
    <row r="85" spans="3:11" s="56" customFormat="1" ht="28.5" customHeight="1" x14ac:dyDescent="0.25">
      <c r="C85" s="23">
        <f t="shared" si="2"/>
        <v>72</v>
      </c>
      <c r="D85" s="96" t="s">
        <v>352</v>
      </c>
      <c r="E85" s="96"/>
      <c r="F85" s="96"/>
      <c r="G85" s="96"/>
      <c r="H85" s="54" t="s">
        <v>11</v>
      </c>
      <c r="I85" s="49" t="s">
        <v>28</v>
      </c>
      <c r="J85" s="49"/>
      <c r="K85" s="50"/>
    </row>
    <row r="86" spans="3:11" s="56" customFormat="1" ht="28.5" x14ac:dyDescent="0.25">
      <c r="C86" s="23">
        <f t="shared" si="2"/>
        <v>73</v>
      </c>
      <c r="D86" s="96" t="s">
        <v>353</v>
      </c>
      <c r="E86" s="96"/>
      <c r="F86" s="96"/>
      <c r="G86" s="96"/>
      <c r="H86" s="54" t="s">
        <v>11</v>
      </c>
      <c r="I86" s="49" t="s">
        <v>354</v>
      </c>
      <c r="J86" s="49"/>
      <c r="K86" s="50"/>
    </row>
    <row r="87" spans="3:11" s="56" customFormat="1" x14ac:dyDescent="0.25">
      <c r="J87" s="57"/>
      <c r="K87" s="58"/>
    </row>
    <row r="88" spans="3:11" s="56" customFormat="1" x14ac:dyDescent="0.25">
      <c r="J88" s="57"/>
      <c r="K88" s="58"/>
    </row>
  </sheetData>
  <mergeCells count="86">
    <mergeCell ref="D86:G86"/>
    <mergeCell ref="D80:G80"/>
    <mergeCell ref="D81:G81"/>
    <mergeCell ref="D82:G82"/>
    <mergeCell ref="D83:G83"/>
    <mergeCell ref="D84:G84"/>
    <mergeCell ref="D85:G85"/>
    <mergeCell ref="D79:G79"/>
    <mergeCell ref="D68:G68"/>
    <mergeCell ref="D69:G69"/>
    <mergeCell ref="D70:G70"/>
    <mergeCell ref="D71:G71"/>
    <mergeCell ref="D72:G72"/>
    <mergeCell ref="D73:G73"/>
    <mergeCell ref="D74:G74"/>
    <mergeCell ref="D75:G75"/>
    <mergeCell ref="D76:G76"/>
    <mergeCell ref="D77:G77"/>
    <mergeCell ref="D78:G78"/>
    <mergeCell ref="K53:K54"/>
    <mergeCell ref="D54:G54"/>
    <mergeCell ref="D67:G67"/>
    <mergeCell ref="D56:G56"/>
    <mergeCell ref="D57:G57"/>
    <mergeCell ref="D58:G58"/>
    <mergeCell ref="D59:G59"/>
    <mergeCell ref="D60:G60"/>
    <mergeCell ref="D61:G61"/>
    <mergeCell ref="D62:G62"/>
    <mergeCell ref="D63:G63"/>
    <mergeCell ref="D64:G64"/>
    <mergeCell ref="D65:G65"/>
    <mergeCell ref="D66:G66"/>
    <mergeCell ref="D55:G55"/>
    <mergeCell ref="D47:G47"/>
    <mergeCell ref="D48:G48"/>
    <mergeCell ref="D49:G49"/>
    <mergeCell ref="D50:G50"/>
    <mergeCell ref="J53:J54"/>
    <mergeCell ref="D51:G51"/>
    <mergeCell ref="D52:G52"/>
    <mergeCell ref="D53:G53"/>
    <mergeCell ref="D45:G45"/>
    <mergeCell ref="D34:G34"/>
    <mergeCell ref="D35:G35"/>
    <mergeCell ref="D36:G36"/>
    <mergeCell ref="D37:G37"/>
    <mergeCell ref="C38:G38"/>
    <mergeCell ref="D39:G39"/>
    <mergeCell ref="D40:G40"/>
    <mergeCell ref="D41:G41"/>
    <mergeCell ref="D42:G42"/>
    <mergeCell ref="D43:G43"/>
    <mergeCell ref="D44:G44"/>
    <mergeCell ref="D46:G46"/>
    <mergeCell ref="D33:G33"/>
    <mergeCell ref="D22:G22"/>
    <mergeCell ref="D23:G23"/>
    <mergeCell ref="D24:G24"/>
    <mergeCell ref="D25:G25"/>
    <mergeCell ref="D26:G26"/>
    <mergeCell ref="D27:G27"/>
    <mergeCell ref="D28:G28"/>
    <mergeCell ref="D29:G29"/>
    <mergeCell ref="D30:G30"/>
    <mergeCell ref="D31:G31"/>
    <mergeCell ref="D32:G32"/>
    <mergeCell ref="D21:G21"/>
    <mergeCell ref="C7:K7"/>
    <mergeCell ref="D8:G8"/>
    <mergeCell ref="D9:G9"/>
    <mergeCell ref="D10:G10"/>
    <mergeCell ref="D11:G11"/>
    <mergeCell ref="C12:C13"/>
    <mergeCell ref="D12:G13"/>
    <mergeCell ref="C14:C17"/>
    <mergeCell ref="D14:G17"/>
    <mergeCell ref="C18:C19"/>
    <mergeCell ref="D18:G19"/>
    <mergeCell ref="D20:G20"/>
    <mergeCell ref="D6:G6"/>
    <mergeCell ref="C3:D5"/>
    <mergeCell ref="E3:H3"/>
    <mergeCell ref="I3:K3"/>
    <mergeCell ref="E4:H5"/>
    <mergeCell ref="I4:K5"/>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16"/>
  <sheetViews>
    <sheetView workbookViewId="0">
      <selection activeCell="L11" sqref="L11"/>
    </sheetView>
  </sheetViews>
  <sheetFormatPr baseColWidth="10" defaultRowHeight="15" x14ac:dyDescent="0.25"/>
  <cols>
    <col min="3" max="3" width="11.42578125" customWidth="1"/>
    <col min="10" max="10" width="13" customWidth="1"/>
  </cols>
  <sheetData>
    <row r="3" spans="3:11" x14ac:dyDescent="0.25">
      <c r="C3" s="75"/>
      <c r="D3" s="75"/>
      <c r="E3" s="75" t="s">
        <v>0</v>
      </c>
      <c r="F3" s="75"/>
      <c r="G3" s="75"/>
      <c r="H3" s="75"/>
      <c r="I3" s="76">
        <v>43532</v>
      </c>
      <c r="J3" s="76"/>
      <c r="K3" s="76"/>
    </row>
    <row r="4" spans="3:11" x14ac:dyDescent="0.25">
      <c r="C4" s="75"/>
      <c r="D4" s="75"/>
      <c r="E4" s="75" t="s">
        <v>370</v>
      </c>
      <c r="F4" s="75"/>
      <c r="G4" s="75"/>
      <c r="H4" s="75"/>
      <c r="I4" s="75" t="s">
        <v>87</v>
      </c>
      <c r="J4" s="75"/>
      <c r="K4" s="75"/>
    </row>
    <row r="5" spans="3:11" x14ac:dyDescent="0.25">
      <c r="C5" s="75"/>
      <c r="D5" s="75"/>
      <c r="E5" s="75"/>
      <c r="F5" s="75"/>
      <c r="G5" s="75"/>
      <c r="H5" s="75"/>
      <c r="I5" s="75"/>
      <c r="J5" s="75"/>
      <c r="K5" s="75"/>
    </row>
    <row r="6" spans="3:11" ht="25.5" x14ac:dyDescent="0.25">
      <c r="C6" s="2" t="s">
        <v>2</v>
      </c>
      <c r="D6" s="74" t="s">
        <v>3</v>
      </c>
      <c r="E6" s="74"/>
      <c r="F6" s="74"/>
      <c r="G6" s="74"/>
      <c r="H6" s="2" t="s">
        <v>4</v>
      </c>
      <c r="I6" s="2" t="s">
        <v>5</v>
      </c>
      <c r="J6" s="2" t="s">
        <v>6</v>
      </c>
      <c r="K6" s="2" t="s">
        <v>7</v>
      </c>
    </row>
    <row r="7" spans="3:11" x14ac:dyDescent="0.25">
      <c r="C7" s="143" t="s">
        <v>370</v>
      </c>
      <c r="D7" s="143"/>
      <c r="E7" s="143"/>
      <c r="F7" s="143"/>
      <c r="G7" s="143"/>
      <c r="H7" s="143"/>
      <c r="I7" s="143"/>
      <c r="J7" s="143"/>
      <c r="K7" s="143"/>
    </row>
    <row r="8" spans="3:11" s="56" customFormat="1" x14ac:dyDescent="0.25">
      <c r="C8" s="55">
        <v>1</v>
      </c>
      <c r="D8" s="156" t="s">
        <v>359</v>
      </c>
      <c r="E8" s="157"/>
      <c r="F8" s="157"/>
      <c r="G8" s="158"/>
      <c r="H8" s="49" t="s">
        <v>11</v>
      </c>
      <c r="I8" s="49" t="s">
        <v>364</v>
      </c>
      <c r="J8" s="49"/>
      <c r="K8" s="50"/>
    </row>
    <row r="9" spans="3:11" s="56" customFormat="1" ht="28.5" x14ac:dyDescent="0.25">
      <c r="C9" s="55">
        <f>+C8+1</f>
        <v>2</v>
      </c>
      <c r="D9" s="156" t="s">
        <v>71</v>
      </c>
      <c r="E9" s="157"/>
      <c r="F9" s="157"/>
      <c r="G9" s="158"/>
      <c r="H9" s="49" t="s">
        <v>11</v>
      </c>
      <c r="I9" s="49" t="s">
        <v>28</v>
      </c>
      <c r="J9" s="49"/>
      <c r="K9" s="50"/>
    </row>
    <row r="10" spans="3:11" s="56" customFormat="1" ht="42.75" x14ac:dyDescent="0.25">
      <c r="C10" s="55">
        <f>+C9+1</f>
        <v>3</v>
      </c>
      <c r="D10" s="156" t="s">
        <v>360</v>
      </c>
      <c r="E10" s="157"/>
      <c r="F10" s="157"/>
      <c r="G10" s="158"/>
      <c r="H10" s="49" t="s">
        <v>11</v>
      </c>
      <c r="I10" s="49" t="s">
        <v>365</v>
      </c>
      <c r="J10" s="49"/>
      <c r="K10" s="50"/>
    </row>
    <row r="11" spans="3:11" s="56" customFormat="1" ht="213.75" x14ac:dyDescent="0.25">
      <c r="C11" s="55">
        <f t="shared" ref="C11:C12" si="0">+C10+1</f>
        <v>4</v>
      </c>
      <c r="D11" s="156" t="s">
        <v>361</v>
      </c>
      <c r="E11" s="157"/>
      <c r="F11" s="157"/>
      <c r="G11" s="158"/>
      <c r="H11" s="49" t="s">
        <v>11</v>
      </c>
      <c r="I11" s="49" t="s">
        <v>366</v>
      </c>
      <c r="J11" s="49"/>
      <c r="K11" s="50"/>
    </row>
    <row r="12" spans="3:11" s="56" customFormat="1" ht="185.25" x14ac:dyDescent="0.25">
      <c r="C12" s="55">
        <f t="shared" si="0"/>
        <v>5</v>
      </c>
      <c r="D12" s="156" t="s">
        <v>362</v>
      </c>
      <c r="E12" s="157"/>
      <c r="F12" s="157"/>
      <c r="G12" s="158"/>
      <c r="H12" s="49" t="s">
        <v>11</v>
      </c>
      <c r="I12" s="49" t="s">
        <v>367</v>
      </c>
      <c r="J12" s="49"/>
      <c r="K12" s="50"/>
    </row>
    <row r="13" spans="3:11" s="56" customFormat="1" x14ac:dyDescent="0.25">
      <c r="C13" s="55">
        <f>+C12+1</f>
        <v>6</v>
      </c>
      <c r="D13" s="156" t="s">
        <v>363</v>
      </c>
      <c r="E13" s="157"/>
      <c r="F13" s="157"/>
      <c r="G13" s="158"/>
      <c r="H13" s="49" t="s">
        <v>11</v>
      </c>
      <c r="I13" s="49" t="s">
        <v>368</v>
      </c>
      <c r="J13" s="49"/>
      <c r="K13" s="50"/>
    </row>
    <row r="14" spans="3:11" s="56" customFormat="1" ht="28.5" x14ac:dyDescent="0.25">
      <c r="C14" s="55">
        <f>+C13+1</f>
        <v>7</v>
      </c>
      <c r="D14" s="156" t="s">
        <v>203</v>
      </c>
      <c r="E14" s="157"/>
      <c r="F14" s="157"/>
      <c r="G14" s="158"/>
      <c r="H14" s="49" t="s">
        <v>11</v>
      </c>
      <c r="I14" s="49" t="s">
        <v>369</v>
      </c>
      <c r="J14" s="49"/>
      <c r="K14" s="50"/>
    </row>
    <row r="15" spans="3:11" s="56" customFormat="1" x14ac:dyDescent="0.25">
      <c r="J15" s="57"/>
      <c r="K15" s="58"/>
    </row>
    <row r="16" spans="3:11" s="56" customFormat="1" x14ac:dyDescent="0.25">
      <c r="J16" s="57"/>
      <c r="K16" s="58"/>
    </row>
  </sheetData>
  <mergeCells count="14">
    <mergeCell ref="D12:G12"/>
    <mergeCell ref="D13:G13"/>
    <mergeCell ref="D14:G14"/>
    <mergeCell ref="C7:K7"/>
    <mergeCell ref="D8:G8"/>
    <mergeCell ref="D9:G9"/>
    <mergeCell ref="D10:G10"/>
    <mergeCell ref="D11:G11"/>
    <mergeCell ref="D6:G6"/>
    <mergeCell ref="C3:D5"/>
    <mergeCell ref="E3:H3"/>
    <mergeCell ref="I3:K3"/>
    <mergeCell ref="E4:H5"/>
    <mergeCell ref="I4:K5"/>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17"/>
  <sheetViews>
    <sheetView topLeftCell="A4" workbookViewId="0">
      <selection activeCell="N14" sqref="N14"/>
    </sheetView>
  </sheetViews>
  <sheetFormatPr baseColWidth="10" defaultRowHeight="15" x14ac:dyDescent="0.25"/>
  <cols>
    <col min="3" max="3" width="11.42578125" customWidth="1"/>
    <col min="10" max="10" width="13" customWidth="1"/>
  </cols>
  <sheetData>
    <row r="3" spans="3:11" x14ac:dyDescent="0.25">
      <c r="C3" s="75"/>
      <c r="D3" s="75"/>
      <c r="E3" s="75" t="s">
        <v>0</v>
      </c>
      <c r="F3" s="75"/>
      <c r="G3" s="75"/>
      <c r="H3" s="75"/>
      <c r="I3" s="76">
        <v>43532</v>
      </c>
      <c r="J3" s="76"/>
      <c r="K3" s="76"/>
    </row>
    <row r="4" spans="3:11" x14ac:dyDescent="0.25">
      <c r="C4" s="75"/>
      <c r="D4" s="75"/>
      <c r="E4" s="75" t="s">
        <v>381</v>
      </c>
      <c r="F4" s="75"/>
      <c r="G4" s="75"/>
      <c r="H4" s="75"/>
      <c r="I4" s="75" t="s">
        <v>87</v>
      </c>
      <c r="J4" s="75"/>
      <c r="K4" s="75"/>
    </row>
    <row r="5" spans="3:11" x14ac:dyDescent="0.25">
      <c r="C5" s="75"/>
      <c r="D5" s="75"/>
      <c r="E5" s="75"/>
      <c r="F5" s="75"/>
      <c r="G5" s="75"/>
      <c r="H5" s="75"/>
      <c r="I5" s="75"/>
      <c r="J5" s="75"/>
      <c r="K5" s="75"/>
    </row>
    <row r="6" spans="3:11" ht="25.5" x14ac:dyDescent="0.25">
      <c r="C6" s="2" t="s">
        <v>2</v>
      </c>
      <c r="D6" s="74" t="s">
        <v>3</v>
      </c>
      <c r="E6" s="74"/>
      <c r="F6" s="74"/>
      <c r="G6" s="74"/>
      <c r="H6" s="2" t="s">
        <v>4</v>
      </c>
      <c r="I6" s="2" t="s">
        <v>5</v>
      </c>
      <c r="J6" s="2" t="s">
        <v>6</v>
      </c>
      <c r="K6" s="2" t="s">
        <v>7</v>
      </c>
    </row>
    <row r="7" spans="3:11" x14ac:dyDescent="0.25">
      <c r="C7" s="143" t="s">
        <v>381</v>
      </c>
      <c r="D7" s="143"/>
      <c r="E7" s="143"/>
      <c r="F7" s="143"/>
      <c r="G7" s="143"/>
      <c r="H7" s="143"/>
      <c r="I7" s="143"/>
      <c r="J7" s="143"/>
      <c r="K7" s="143"/>
    </row>
    <row r="8" spans="3:11" s="56" customFormat="1" ht="15" customHeight="1" x14ac:dyDescent="0.25">
      <c r="C8" s="55">
        <v>1</v>
      </c>
      <c r="D8" s="159" t="s">
        <v>371</v>
      </c>
      <c r="E8" s="159"/>
      <c r="F8" s="159"/>
      <c r="G8" s="159"/>
      <c r="H8" s="55" t="s">
        <v>11</v>
      </c>
      <c r="I8" s="55" t="s">
        <v>12</v>
      </c>
      <c r="J8" s="49"/>
      <c r="K8" s="50"/>
    </row>
    <row r="9" spans="3:11" s="56" customFormat="1" ht="75.75" customHeight="1" x14ac:dyDescent="0.25">
      <c r="C9" s="55">
        <f>+C8+1</f>
        <v>2</v>
      </c>
      <c r="D9" s="159" t="s">
        <v>372</v>
      </c>
      <c r="E9" s="159"/>
      <c r="F9" s="159"/>
      <c r="G9" s="159"/>
      <c r="H9" s="55" t="s">
        <v>11</v>
      </c>
      <c r="I9" s="55" t="s">
        <v>12</v>
      </c>
      <c r="J9" s="49"/>
      <c r="K9" s="50"/>
    </row>
    <row r="10" spans="3:11" s="56" customFormat="1" ht="42.75" customHeight="1" x14ac:dyDescent="0.25">
      <c r="C10" s="55">
        <f t="shared" ref="C10:C16" si="0">+C9+1</f>
        <v>3</v>
      </c>
      <c r="D10" s="159" t="s">
        <v>373</v>
      </c>
      <c r="E10" s="159"/>
      <c r="F10" s="159"/>
      <c r="G10" s="159"/>
      <c r="H10" s="55" t="s">
        <v>11</v>
      </c>
      <c r="I10" s="55" t="s">
        <v>12</v>
      </c>
      <c r="J10" s="49"/>
      <c r="K10" s="50"/>
    </row>
    <row r="11" spans="3:11" s="56" customFormat="1" x14ac:dyDescent="0.25">
      <c r="C11" s="55">
        <f t="shared" si="0"/>
        <v>4</v>
      </c>
      <c r="D11" s="146" t="s">
        <v>374</v>
      </c>
      <c r="E11" s="146"/>
      <c r="F11" s="146"/>
      <c r="G11" s="146"/>
      <c r="H11" s="55" t="s">
        <v>11</v>
      </c>
      <c r="I11" s="55" t="s">
        <v>12</v>
      </c>
      <c r="J11" s="49"/>
      <c r="K11" s="50"/>
    </row>
    <row r="12" spans="3:11" s="56" customFormat="1" x14ac:dyDescent="0.25">
      <c r="C12" s="55">
        <f t="shared" si="0"/>
        <v>5</v>
      </c>
      <c r="D12" s="146" t="s">
        <v>375</v>
      </c>
      <c r="E12" s="146"/>
      <c r="F12" s="146"/>
      <c r="G12" s="146"/>
      <c r="H12" s="55" t="s">
        <v>11</v>
      </c>
      <c r="I12" s="55" t="s">
        <v>12</v>
      </c>
      <c r="J12" s="49"/>
      <c r="K12" s="50"/>
    </row>
    <row r="13" spans="3:11" s="56" customFormat="1" ht="15" customHeight="1" x14ac:dyDescent="0.25">
      <c r="C13" s="55">
        <f t="shared" si="0"/>
        <v>6</v>
      </c>
      <c r="D13" s="146" t="s">
        <v>376</v>
      </c>
      <c r="E13" s="146"/>
      <c r="F13" s="146"/>
      <c r="G13" s="146"/>
      <c r="H13" s="55" t="s">
        <v>11</v>
      </c>
      <c r="I13" s="55" t="s">
        <v>12</v>
      </c>
      <c r="J13" s="49"/>
      <c r="K13" s="50"/>
    </row>
    <row r="14" spans="3:11" s="56" customFormat="1" ht="86.25" customHeight="1" x14ac:dyDescent="0.25">
      <c r="C14" s="55">
        <f t="shared" si="0"/>
        <v>7</v>
      </c>
      <c r="D14" s="146" t="s">
        <v>377</v>
      </c>
      <c r="E14" s="146"/>
      <c r="F14" s="146"/>
      <c r="G14" s="146"/>
      <c r="H14" s="55" t="s">
        <v>11</v>
      </c>
      <c r="I14" s="55" t="s">
        <v>12</v>
      </c>
      <c r="J14" s="49"/>
      <c r="K14" s="50"/>
    </row>
    <row r="15" spans="3:11" s="56" customFormat="1" ht="114.75" customHeight="1" x14ac:dyDescent="0.25">
      <c r="C15" s="55">
        <f>+C14+1</f>
        <v>8</v>
      </c>
      <c r="D15" s="146" t="s">
        <v>378</v>
      </c>
      <c r="E15" s="146"/>
      <c r="F15" s="146"/>
      <c r="G15" s="146"/>
      <c r="H15" s="55" t="s">
        <v>11</v>
      </c>
      <c r="I15" s="55" t="s">
        <v>12</v>
      </c>
      <c r="J15" s="49"/>
      <c r="K15" s="50"/>
    </row>
    <row r="16" spans="3:11" s="56" customFormat="1" ht="72" customHeight="1" x14ac:dyDescent="0.25">
      <c r="C16" s="55">
        <f t="shared" si="0"/>
        <v>9</v>
      </c>
      <c r="D16" s="146" t="s">
        <v>379</v>
      </c>
      <c r="E16" s="146"/>
      <c r="F16" s="146"/>
      <c r="G16" s="146"/>
      <c r="H16" s="55" t="s">
        <v>11</v>
      </c>
      <c r="I16" s="55" t="s">
        <v>12</v>
      </c>
      <c r="J16" s="49"/>
      <c r="K16" s="50"/>
    </row>
    <row r="17" spans="3:11" ht="43.5" customHeight="1" x14ac:dyDescent="0.25">
      <c r="C17" s="55">
        <f>+C16+1</f>
        <v>10</v>
      </c>
      <c r="D17" s="146" t="s">
        <v>380</v>
      </c>
      <c r="E17" s="146"/>
      <c r="F17" s="146"/>
      <c r="G17" s="146"/>
      <c r="H17" s="55" t="s">
        <v>11</v>
      </c>
      <c r="I17" s="55" t="s">
        <v>12</v>
      </c>
      <c r="J17" s="49"/>
      <c r="K17" s="50"/>
    </row>
  </sheetData>
  <mergeCells count="17">
    <mergeCell ref="D13:G13"/>
    <mergeCell ref="D14:G14"/>
    <mergeCell ref="D15:G15"/>
    <mergeCell ref="D16:G16"/>
    <mergeCell ref="D17:G17"/>
    <mergeCell ref="D12:G12"/>
    <mergeCell ref="C3:D5"/>
    <mergeCell ref="E3:H3"/>
    <mergeCell ref="I3:K3"/>
    <mergeCell ref="E4:H5"/>
    <mergeCell ref="I4:K5"/>
    <mergeCell ref="D6:G6"/>
    <mergeCell ref="C7:K7"/>
    <mergeCell ref="D8:G8"/>
    <mergeCell ref="D9:G9"/>
    <mergeCell ref="D10:G10"/>
    <mergeCell ref="D11:G11"/>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81"/>
  <sheetViews>
    <sheetView topLeftCell="A13" workbookViewId="0">
      <selection activeCell="M10" sqref="M10"/>
    </sheetView>
  </sheetViews>
  <sheetFormatPr baseColWidth="10" defaultRowHeight="15" x14ac:dyDescent="0.25"/>
  <cols>
    <col min="3" max="3" width="11.42578125" customWidth="1"/>
  </cols>
  <sheetData>
    <row r="3" spans="3:11" x14ac:dyDescent="0.25">
      <c r="C3" s="75"/>
      <c r="D3" s="75"/>
      <c r="E3" s="75" t="s">
        <v>0</v>
      </c>
      <c r="F3" s="75"/>
      <c r="G3" s="75"/>
      <c r="H3" s="75"/>
      <c r="I3" s="76">
        <v>43532</v>
      </c>
      <c r="J3" s="76"/>
      <c r="K3" s="76"/>
    </row>
    <row r="4" spans="3:11" x14ac:dyDescent="0.25">
      <c r="C4" s="75"/>
      <c r="D4" s="75"/>
      <c r="E4" s="75" t="s">
        <v>382</v>
      </c>
      <c r="F4" s="75"/>
      <c r="G4" s="75"/>
      <c r="H4" s="75"/>
      <c r="I4" s="75" t="s">
        <v>87</v>
      </c>
      <c r="J4" s="75"/>
      <c r="K4" s="75"/>
    </row>
    <row r="5" spans="3:11" x14ac:dyDescent="0.25">
      <c r="C5" s="75"/>
      <c r="D5" s="75"/>
      <c r="E5" s="75"/>
      <c r="F5" s="75"/>
      <c r="G5" s="75"/>
      <c r="H5" s="75"/>
      <c r="I5" s="75"/>
      <c r="J5" s="75"/>
      <c r="K5" s="75"/>
    </row>
    <row r="6" spans="3:11" ht="25.5" x14ac:dyDescent="0.25">
      <c r="C6" s="3" t="s">
        <v>2</v>
      </c>
      <c r="D6" s="74" t="s">
        <v>3</v>
      </c>
      <c r="E6" s="74"/>
      <c r="F6" s="74"/>
      <c r="G6" s="74"/>
      <c r="H6" s="3" t="s">
        <v>4</v>
      </c>
      <c r="I6" s="3" t="s">
        <v>5</v>
      </c>
      <c r="J6" s="3" t="s">
        <v>6</v>
      </c>
      <c r="K6" s="3" t="s">
        <v>7</v>
      </c>
    </row>
    <row r="7" spans="3:11" ht="15.75" thickBot="1" x14ac:dyDescent="0.3">
      <c r="C7" s="143" t="s">
        <v>382</v>
      </c>
      <c r="D7" s="143"/>
      <c r="E7" s="143"/>
      <c r="F7" s="143"/>
      <c r="G7" s="143"/>
      <c r="H7" s="143"/>
      <c r="I7" s="143"/>
      <c r="J7" s="143"/>
      <c r="K7" s="143"/>
    </row>
    <row r="8" spans="3:11" ht="30.75" customHeight="1" x14ac:dyDescent="0.25">
      <c r="C8" s="62" t="s">
        <v>2</v>
      </c>
      <c r="D8" s="168" t="s">
        <v>383</v>
      </c>
      <c r="E8" s="168"/>
      <c r="F8" s="168"/>
      <c r="G8" s="168"/>
      <c r="H8" s="63" t="s">
        <v>384</v>
      </c>
      <c r="I8" s="63" t="s">
        <v>385</v>
      </c>
      <c r="J8" s="63" t="s">
        <v>386</v>
      </c>
      <c r="K8" s="64" t="s">
        <v>387</v>
      </c>
    </row>
    <row r="9" spans="3:11" ht="15.75" customHeight="1" x14ac:dyDescent="0.25">
      <c r="C9" s="65">
        <v>1</v>
      </c>
      <c r="D9" s="169" t="s">
        <v>388</v>
      </c>
      <c r="E9" s="169"/>
      <c r="F9" s="169"/>
      <c r="G9" s="169"/>
      <c r="H9" s="169"/>
      <c r="I9" s="169"/>
      <c r="J9" s="169"/>
      <c r="K9" s="170"/>
    </row>
    <row r="10" spans="3:11" ht="28.5" x14ac:dyDescent="0.25">
      <c r="C10" s="66">
        <v>1.1000000000000001</v>
      </c>
      <c r="D10" s="164" t="s">
        <v>389</v>
      </c>
      <c r="E10" s="164"/>
      <c r="F10" s="164"/>
      <c r="G10" s="164"/>
      <c r="H10" s="55"/>
      <c r="I10" s="55" t="s">
        <v>390</v>
      </c>
      <c r="J10" s="55" t="s">
        <v>391</v>
      </c>
      <c r="K10" s="67"/>
    </row>
    <row r="11" spans="3:11" ht="28.5" x14ac:dyDescent="0.25">
      <c r="C11" s="66">
        <v>1.2</v>
      </c>
      <c r="D11" s="146" t="s">
        <v>392</v>
      </c>
      <c r="E11" s="146"/>
      <c r="F11" s="146"/>
      <c r="G11" s="146"/>
      <c r="H11" s="60"/>
      <c r="I11" s="55" t="s">
        <v>390</v>
      </c>
      <c r="J11" s="55" t="s">
        <v>391</v>
      </c>
      <c r="K11" s="67"/>
    </row>
    <row r="12" spans="3:11" ht="28.5" x14ac:dyDescent="0.25">
      <c r="C12" s="66">
        <v>1.3</v>
      </c>
      <c r="D12" s="146" t="s">
        <v>485</v>
      </c>
      <c r="E12" s="146"/>
      <c r="F12" s="146"/>
      <c r="G12" s="146"/>
      <c r="H12" s="60"/>
      <c r="I12" s="55" t="s">
        <v>390</v>
      </c>
      <c r="J12" s="55" t="s">
        <v>391</v>
      </c>
      <c r="K12" s="67"/>
    </row>
    <row r="13" spans="3:11" ht="28.5" x14ac:dyDescent="0.25">
      <c r="C13" s="66">
        <v>1.4</v>
      </c>
      <c r="D13" s="146" t="s">
        <v>393</v>
      </c>
      <c r="E13" s="146"/>
      <c r="F13" s="146"/>
      <c r="G13" s="146"/>
      <c r="H13" s="60"/>
      <c r="I13" s="55" t="s">
        <v>390</v>
      </c>
      <c r="J13" s="55" t="s">
        <v>391</v>
      </c>
      <c r="K13" s="67"/>
    </row>
    <row r="14" spans="3:11" ht="28.5" x14ac:dyDescent="0.25">
      <c r="C14" s="66">
        <v>1.5</v>
      </c>
      <c r="D14" s="146" t="s">
        <v>394</v>
      </c>
      <c r="E14" s="146"/>
      <c r="F14" s="146"/>
      <c r="G14" s="146"/>
      <c r="H14" s="60"/>
      <c r="I14" s="55" t="s">
        <v>390</v>
      </c>
      <c r="J14" s="55" t="s">
        <v>391</v>
      </c>
      <c r="K14" s="67"/>
    </row>
    <row r="15" spans="3:11" ht="28.5" x14ac:dyDescent="0.25">
      <c r="C15" s="66">
        <v>1.6</v>
      </c>
      <c r="D15" s="146" t="s">
        <v>395</v>
      </c>
      <c r="E15" s="146"/>
      <c r="F15" s="146"/>
      <c r="G15" s="146"/>
      <c r="H15" s="60"/>
      <c r="I15" s="55" t="s">
        <v>390</v>
      </c>
      <c r="J15" s="55" t="s">
        <v>391</v>
      </c>
      <c r="K15" s="67"/>
    </row>
    <row r="16" spans="3:11" ht="28.5" x14ac:dyDescent="0.25">
      <c r="C16" s="66">
        <v>1.7</v>
      </c>
      <c r="D16" s="146" t="s">
        <v>396</v>
      </c>
      <c r="E16" s="146"/>
      <c r="F16" s="146"/>
      <c r="G16" s="146"/>
      <c r="H16" s="60"/>
      <c r="I16" s="55" t="s">
        <v>390</v>
      </c>
      <c r="J16" s="55" t="s">
        <v>391</v>
      </c>
      <c r="K16" s="67"/>
    </row>
    <row r="17" spans="3:11" ht="28.5" x14ac:dyDescent="0.25">
      <c r="C17" s="66">
        <v>1.8</v>
      </c>
      <c r="D17" s="146" t="s">
        <v>397</v>
      </c>
      <c r="E17" s="146"/>
      <c r="F17" s="146"/>
      <c r="G17" s="146"/>
      <c r="H17" s="60"/>
      <c r="I17" s="55" t="s">
        <v>390</v>
      </c>
      <c r="J17" s="55" t="s">
        <v>391</v>
      </c>
      <c r="K17" s="67"/>
    </row>
    <row r="18" spans="3:11" ht="28.5" x14ac:dyDescent="0.25">
      <c r="C18" s="66">
        <v>1.9</v>
      </c>
      <c r="D18" s="146" t="s">
        <v>398</v>
      </c>
      <c r="E18" s="146"/>
      <c r="F18" s="146"/>
      <c r="G18" s="146"/>
      <c r="H18" s="60"/>
      <c r="I18" s="55" t="s">
        <v>390</v>
      </c>
      <c r="J18" s="55" t="s">
        <v>391</v>
      </c>
      <c r="K18" s="67"/>
    </row>
    <row r="19" spans="3:11" ht="28.5" x14ac:dyDescent="0.25">
      <c r="C19" s="66" t="s">
        <v>399</v>
      </c>
      <c r="D19" s="146" t="s">
        <v>400</v>
      </c>
      <c r="E19" s="146"/>
      <c r="F19" s="146"/>
      <c r="G19" s="146"/>
      <c r="H19" s="60"/>
      <c r="I19" s="55" t="s">
        <v>390</v>
      </c>
      <c r="J19" s="55" t="s">
        <v>391</v>
      </c>
      <c r="K19" s="67"/>
    </row>
    <row r="20" spans="3:11" ht="28.5" x14ac:dyDescent="0.25">
      <c r="C20" s="66">
        <v>1.1100000000000001</v>
      </c>
      <c r="D20" s="146" t="s">
        <v>401</v>
      </c>
      <c r="E20" s="146"/>
      <c r="F20" s="146"/>
      <c r="G20" s="146"/>
      <c r="H20" s="60"/>
      <c r="I20" s="55" t="s">
        <v>390</v>
      </c>
      <c r="J20" s="55" t="s">
        <v>391</v>
      </c>
      <c r="K20" s="67"/>
    </row>
    <row r="21" spans="3:11" ht="28.5" x14ac:dyDescent="0.25">
      <c r="C21" s="66">
        <v>1.1200000000000001</v>
      </c>
      <c r="D21" s="146" t="s">
        <v>402</v>
      </c>
      <c r="E21" s="146"/>
      <c r="F21" s="146"/>
      <c r="G21" s="146"/>
      <c r="H21" s="60"/>
      <c r="I21" s="55" t="s">
        <v>390</v>
      </c>
      <c r="J21" s="55" t="s">
        <v>391</v>
      </c>
      <c r="K21" s="67"/>
    </row>
    <row r="22" spans="3:11" ht="28.5" x14ac:dyDescent="0.25">
      <c r="C22" s="66">
        <v>1.1299999999999999</v>
      </c>
      <c r="D22" s="146" t="s">
        <v>403</v>
      </c>
      <c r="E22" s="146"/>
      <c r="F22" s="146"/>
      <c r="G22" s="146"/>
      <c r="H22" s="60"/>
      <c r="I22" s="55" t="s">
        <v>390</v>
      </c>
      <c r="J22" s="55" t="s">
        <v>391</v>
      </c>
      <c r="K22" s="67"/>
    </row>
    <row r="23" spans="3:11" ht="28.5" x14ac:dyDescent="0.25">
      <c r="C23" s="66">
        <v>1.1399999999999999</v>
      </c>
      <c r="D23" s="146" t="s">
        <v>404</v>
      </c>
      <c r="E23" s="146"/>
      <c r="F23" s="146"/>
      <c r="G23" s="146"/>
      <c r="H23" s="60"/>
      <c r="I23" s="55" t="s">
        <v>390</v>
      </c>
      <c r="J23" s="55" t="s">
        <v>391</v>
      </c>
      <c r="K23" s="67"/>
    </row>
    <row r="24" spans="3:11" ht="28.5" x14ac:dyDescent="0.25">
      <c r="C24" s="66">
        <v>1.1499999999999999</v>
      </c>
      <c r="D24" s="146" t="s">
        <v>405</v>
      </c>
      <c r="E24" s="146"/>
      <c r="F24" s="146"/>
      <c r="G24" s="146"/>
      <c r="H24" s="60"/>
      <c r="I24" s="55" t="s">
        <v>390</v>
      </c>
      <c r="J24" s="55" t="s">
        <v>391</v>
      </c>
      <c r="K24" s="67"/>
    </row>
    <row r="25" spans="3:11" ht="28.5" x14ac:dyDescent="0.25">
      <c r="C25" s="66">
        <v>1.1599999999999999</v>
      </c>
      <c r="D25" s="146" t="s">
        <v>406</v>
      </c>
      <c r="E25" s="146"/>
      <c r="F25" s="146"/>
      <c r="G25" s="146"/>
      <c r="H25" s="60"/>
      <c r="I25" s="55" t="s">
        <v>390</v>
      </c>
      <c r="J25" s="55" t="s">
        <v>391</v>
      </c>
      <c r="K25" s="67"/>
    </row>
    <row r="26" spans="3:11" ht="28.5" x14ac:dyDescent="0.25">
      <c r="C26" s="66">
        <v>1.17</v>
      </c>
      <c r="D26" s="162" t="s">
        <v>407</v>
      </c>
      <c r="E26" s="162"/>
      <c r="F26" s="162"/>
      <c r="G26" s="162"/>
      <c r="H26" s="60"/>
      <c r="I26" s="55" t="s">
        <v>390</v>
      </c>
      <c r="J26" s="55" t="s">
        <v>391</v>
      </c>
      <c r="K26" s="67"/>
    </row>
    <row r="27" spans="3:11" ht="28.5" x14ac:dyDescent="0.25">
      <c r="C27" s="66">
        <v>1.18</v>
      </c>
      <c r="D27" s="162" t="s">
        <v>408</v>
      </c>
      <c r="E27" s="162"/>
      <c r="F27" s="162"/>
      <c r="G27" s="162"/>
      <c r="H27" s="60"/>
      <c r="I27" s="55" t="s">
        <v>390</v>
      </c>
      <c r="J27" s="55" t="s">
        <v>391</v>
      </c>
      <c r="K27" s="67"/>
    </row>
    <row r="28" spans="3:11" ht="28.5" x14ac:dyDescent="0.25">
      <c r="C28" s="66">
        <v>1.19</v>
      </c>
      <c r="D28" s="162" t="s">
        <v>409</v>
      </c>
      <c r="E28" s="162"/>
      <c r="F28" s="162"/>
      <c r="G28" s="162"/>
      <c r="H28" s="60"/>
      <c r="I28" s="55" t="s">
        <v>390</v>
      </c>
      <c r="J28" s="55" t="s">
        <v>391</v>
      </c>
      <c r="K28" s="67"/>
    </row>
    <row r="29" spans="3:11" ht="28.5" x14ac:dyDescent="0.25">
      <c r="C29" s="66" t="s">
        <v>410</v>
      </c>
      <c r="D29" s="162" t="s">
        <v>411</v>
      </c>
      <c r="E29" s="162"/>
      <c r="F29" s="162"/>
      <c r="G29" s="162"/>
      <c r="H29" s="60"/>
      <c r="I29" s="55" t="s">
        <v>390</v>
      </c>
      <c r="J29" s="55" t="s">
        <v>391</v>
      </c>
      <c r="K29" s="67"/>
    </row>
    <row r="30" spans="3:11" ht="39" customHeight="1" x14ac:dyDescent="0.25">
      <c r="C30" s="66">
        <v>1.21</v>
      </c>
      <c r="D30" s="162" t="s">
        <v>412</v>
      </c>
      <c r="E30" s="162"/>
      <c r="F30" s="162"/>
      <c r="G30" s="162"/>
      <c r="H30" s="60"/>
      <c r="I30" s="55" t="s">
        <v>390</v>
      </c>
      <c r="J30" s="55" t="s">
        <v>391</v>
      </c>
      <c r="K30" s="67"/>
    </row>
    <row r="31" spans="3:11" ht="50.25" customHeight="1" x14ac:dyDescent="0.25">
      <c r="C31" s="66">
        <v>1.22</v>
      </c>
      <c r="D31" s="162" t="s">
        <v>413</v>
      </c>
      <c r="E31" s="162"/>
      <c r="F31" s="162"/>
      <c r="G31" s="162"/>
      <c r="H31" s="60"/>
      <c r="I31" s="55" t="s">
        <v>390</v>
      </c>
      <c r="J31" s="55" t="s">
        <v>391</v>
      </c>
      <c r="K31" s="67"/>
    </row>
    <row r="32" spans="3:11" ht="15" customHeight="1" x14ac:dyDescent="0.25">
      <c r="C32" s="65">
        <v>2</v>
      </c>
      <c r="D32" s="165" t="s">
        <v>487</v>
      </c>
      <c r="E32" s="166"/>
      <c r="F32" s="166"/>
      <c r="G32" s="166"/>
      <c r="H32" s="166"/>
      <c r="I32" s="166"/>
      <c r="J32" s="166"/>
      <c r="K32" s="167"/>
    </row>
    <row r="33" spans="3:11" ht="28.5" x14ac:dyDescent="0.25">
      <c r="C33" s="66">
        <v>2.1</v>
      </c>
      <c r="D33" s="146" t="s">
        <v>214</v>
      </c>
      <c r="E33" s="146"/>
      <c r="F33" s="146"/>
      <c r="G33" s="146"/>
      <c r="H33" s="55"/>
      <c r="I33" s="55" t="s">
        <v>12</v>
      </c>
      <c r="J33" s="55" t="s">
        <v>391</v>
      </c>
      <c r="K33" s="68"/>
    </row>
    <row r="34" spans="3:11" ht="28.5" x14ac:dyDescent="0.25">
      <c r="C34" s="66">
        <v>2.2000000000000002</v>
      </c>
      <c r="D34" s="146" t="s">
        <v>83</v>
      </c>
      <c r="E34" s="146"/>
      <c r="F34" s="146"/>
      <c r="G34" s="146"/>
      <c r="H34" s="55"/>
      <c r="I34" s="55" t="s">
        <v>414</v>
      </c>
      <c r="J34" s="55" t="s">
        <v>391</v>
      </c>
      <c r="K34" s="68"/>
    </row>
    <row r="35" spans="3:11" ht="28.5" x14ac:dyDescent="0.25">
      <c r="C35" s="66">
        <v>2.2999999999999998</v>
      </c>
      <c r="D35" s="146" t="s">
        <v>415</v>
      </c>
      <c r="E35" s="146"/>
      <c r="F35" s="146"/>
      <c r="G35" s="146"/>
      <c r="H35" s="55"/>
      <c r="I35" s="55" t="s">
        <v>12</v>
      </c>
      <c r="J35" s="55" t="s">
        <v>391</v>
      </c>
      <c r="K35" s="68"/>
    </row>
    <row r="36" spans="3:11" ht="28.5" x14ac:dyDescent="0.25">
      <c r="C36" s="66">
        <v>2.4</v>
      </c>
      <c r="D36" s="146" t="s">
        <v>416</v>
      </c>
      <c r="E36" s="146"/>
      <c r="F36" s="146"/>
      <c r="G36" s="146"/>
      <c r="H36" s="51"/>
      <c r="I36" s="55" t="s">
        <v>417</v>
      </c>
      <c r="J36" s="55" t="s">
        <v>391</v>
      </c>
      <c r="K36" s="68"/>
    </row>
    <row r="37" spans="3:11" ht="114" x14ac:dyDescent="0.25">
      <c r="C37" s="66">
        <v>2.5</v>
      </c>
      <c r="D37" s="146" t="s">
        <v>418</v>
      </c>
      <c r="E37" s="146"/>
      <c r="F37" s="146"/>
      <c r="G37" s="146"/>
      <c r="H37" s="51"/>
      <c r="I37" s="55" t="s">
        <v>419</v>
      </c>
      <c r="J37" s="55" t="s">
        <v>391</v>
      </c>
      <c r="K37" s="69"/>
    </row>
    <row r="38" spans="3:11" ht="28.5" x14ac:dyDescent="0.25">
      <c r="C38" s="66">
        <v>2.6</v>
      </c>
      <c r="D38" s="146" t="s">
        <v>420</v>
      </c>
      <c r="E38" s="146"/>
      <c r="F38" s="146"/>
      <c r="G38" s="146"/>
      <c r="H38" s="55"/>
      <c r="I38" s="55" t="s">
        <v>12</v>
      </c>
      <c r="J38" s="55" t="s">
        <v>391</v>
      </c>
      <c r="K38" s="68"/>
    </row>
    <row r="39" spans="3:11" ht="28.5" x14ac:dyDescent="0.25">
      <c r="C39" s="66">
        <v>2.7</v>
      </c>
      <c r="D39" s="146" t="s">
        <v>421</v>
      </c>
      <c r="E39" s="146"/>
      <c r="F39" s="146"/>
      <c r="G39" s="146"/>
      <c r="H39" s="55"/>
      <c r="I39" s="55" t="s">
        <v>422</v>
      </c>
      <c r="J39" s="55" t="s">
        <v>391</v>
      </c>
      <c r="K39" s="68"/>
    </row>
    <row r="40" spans="3:11" ht="28.5" x14ac:dyDescent="0.25">
      <c r="C40" s="66">
        <v>2.8</v>
      </c>
      <c r="D40" s="146" t="s">
        <v>423</v>
      </c>
      <c r="E40" s="146"/>
      <c r="F40" s="146"/>
      <c r="G40" s="146"/>
      <c r="H40" s="55"/>
      <c r="I40" s="55" t="s">
        <v>12</v>
      </c>
      <c r="J40" s="55" t="s">
        <v>391</v>
      </c>
      <c r="K40" s="68"/>
    </row>
    <row r="41" spans="3:11" ht="42.75" x14ac:dyDescent="0.25">
      <c r="C41" s="66">
        <v>2.9</v>
      </c>
      <c r="D41" s="146" t="s">
        <v>424</v>
      </c>
      <c r="E41" s="146"/>
      <c r="F41" s="146"/>
      <c r="G41" s="146"/>
      <c r="H41" s="55"/>
      <c r="I41" s="55" t="s">
        <v>425</v>
      </c>
      <c r="J41" s="55" t="s">
        <v>391</v>
      </c>
      <c r="K41" s="68"/>
    </row>
    <row r="42" spans="3:11" ht="28.5" x14ac:dyDescent="0.25">
      <c r="C42" s="66" t="s">
        <v>426</v>
      </c>
      <c r="D42" s="146" t="s">
        <v>427</v>
      </c>
      <c r="E42" s="146"/>
      <c r="F42" s="146"/>
      <c r="G42" s="146"/>
      <c r="H42" s="55"/>
      <c r="I42" s="55" t="s">
        <v>428</v>
      </c>
      <c r="J42" s="55" t="s">
        <v>391</v>
      </c>
      <c r="K42" s="68"/>
    </row>
    <row r="43" spans="3:11" ht="28.5" x14ac:dyDescent="0.25">
      <c r="C43" s="66">
        <v>2.11</v>
      </c>
      <c r="D43" s="146" t="s">
        <v>429</v>
      </c>
      <c r="E43" s="146"/>
      <c r="F43" s="146"/>
      <c r="G43" s="146"/>
      <c r="H43" s="55" t="s">
        <v>430</v>
      </c>
      <c r="I43" s="55" t="s">
        <v>431</v>
      </c>
      <c r="J43" s="55" t="s">
        <v>391</v>
      </c>
      <c r="K43" s="68"/>
    </row>
    <row r="44" spans="3:11" ht="28.5" x14ac:dyDescent="0.25">
      <c r="C44" s="66">
        <v>2.12</v>
      </c>
      <c r="D44" s="146" t="s">
        <v>432</v>
      </c>
      <c r="E44" s="146"/>
      <c r="F44" s="146"/>
      <c r="G44" s="146"/>
      <c r="H44" s="55" t="s">
        <v>163</v>
      </c>
      <c r="I44" s="59">
        <v>0.98</v>
      </c>
      <c r="J44" s="55" t="s">
        <v>391</v>
      </c>
      <c r="K44" s="68"/>
    </row>
    <row r="45" spans="3:11" ht="28.5" x14ac:dyDescent="0.25">
      <c r="C45" s="66">
        <v>2.12</v>
      </c>
      <c r="D45" s="146" t="s">
        <v>433</v>
      </c>
      <c r="E45" s="146"/>
      <c r="F45" s="146"/>
      <c r="G45" s="146"/>
      <c r="H45" s="55" t="s">
        <v>100</v>
      </c>
      <c r="I45" s="55" t="s">
        <v>434</v>
      </c>
      <c r="J45" s="55" t="s">
        <v>391</v>
      </c>
      <c r="K45" s="68"/>
    </row>
    <row r="46" spans="3:11" ht="28.5" x14ac:dyDescent="0.25">
      <c r="C46" s="66">
        <v>2.13</v>
      </c>
      <c r="D46" s="146" t="s">
        <v>435</v>
      </c>
      <c r="E46" s="146"/>
      <c r="F46" s="146"/>
      <c r="G46" s="146"/>
      <c r="H46" s="55" t="s">
        <v>436</v>
      </c>
      <c r="I46" s="55">
        <v>65</v>
      </c>
      <c r="J46" s="55" t="s">
        <v>391</v>
      </c>
      <c r="K46" s="68"/>
    </row>
    <row r="47" spans="3:11" x14ac:dyDescent="0.25">
      <c r="C47" s="171">
        <v>2.14</v>
      </c>
      <c r="D47" s="146" t="s">
        <v>437</v>
      </c>
      <c r="E47" s="146"/>
      <c r="F47" s="146"/>
      <c r="G47" s="146"/>
      <c r="H47" s="55"/>
      <c r="I47" s="55"/>
      <c r="J47" s="55"/>
      <c r="K47" s="68"/>
    </row>
    <row r="48" spans="3:11" ht="28.5" x14ac:dyDescent="0.25">
      <c r="C48" s="171"/>
      <c r="D48" s="146" t="s">
        <v>438</v>
      </c>
      <c r="E48" s="146"/>
      <c r="F48" s="146"/>
      <c r="G48" s="146"/>
      <c r="H48" s="55" t="s">
        <v>439</v>
      </c>
      <c r="I48" s="55">
        <v>20</v>
      </c>
      <c r="J48" s="55" t="s">
        <v>391</v>
      </c>
      <c r="K48" s="68"/>
    </row>
    <row r="49" spans="3:11" ht="28.5" x14ac:dyDescent="0.25">
      <c r="C49" s="171"/>
      <c r="D49" s="146" t="s">
        <v>440</v>
      </c>
      <c r="E49" s="146"/>
      <c r="F49" s="146"/>
      <c r="G49" s="146"/>
      <c r="H49" s="55" t="s">
        <v>439</v>
      </c>
      <c r="I49" s="55">
        <v>50</v>
      </c>
      <c r="J49" s="55" t="s">
        <v>391</v>
      </c>
      <c r="K49" s="68"/>
    </row>
    <row r="50" spans="3:11" ht="28.5" x14ac:dyDescent="0.25">
      <c r="C50" s="66">
        <v>2.15</v>
      </c>
      <c r="D50" s="146" t="s">
        <v>441</v>
      </c>
      <c r="E50" s="146"/>
      <c r="F50" s="146"/>
      <c r="G50" s="146"/>
      <c r="H50" s="55"/>
      <c r="I50" s="55" t="s">
        <v>431</v>
      </c>
      <c r="J50" s="55"/>
      <c r="K50" s="68"/>
    </row>
    <row r="51" spans="3:11" ht="28.5" x14ac:dyDescent="0.25">
      <c r="C51" s="66">
        <v>2.16</v>
      </c>
      <c r="D51" s="146" t="s">
        <v>442</v>
      </c>
      <c r="E51" s="146"/>
      <c r="F51" s="146"/>
      <c r="G51" s="146"/>
      <c r="H51" s="55"/>
      <c r="I51" s="55">
        <v>1</v>
      </c>
      <c r="J51" s="55" t="s">
        <v>391</v>
      </c>
      <c r="K51" s="68"/>
    </row>
    <row r="52" spans="3:11" ht="28.5" x14ac:dyDescent="0.25">
      <c r="C52" s="66">
        <v>2.17</v>
      </c>
      <c r="D52" s="146" t="s">
        <v>443</v>
      </c>
      <c r="E52" s="146"/>
      <c r="F52" s="146"/>
      <c r="G52" s="146"/>
      <c r="H52" s="55" t="s">
        <v>444</v>
      </c>
      <c r="I52" s="55" t="s">
        <v>445</v>
      </c>
      <c r="J52" s="55"/>
      <c r="K52" s="68"/>
    </row>
    <row r="53" spans="3:11" x14ac:dyDescent="0.25">
      <c r="C53" s="171">
        <v>2.1800000000000002</v>
      </c>
      <c r="D53" s="146" t="s">
        <v>446</v>
      </c>
      <c r="E53" s="146"/>
      <c r="F53" s="146"/>
      <c r="G53" s="146"/>
      <c r="H53" s="55"/>
      <c r="I53" s="55"/>
      <c r="J53" s="55"/>
      <c r="K53" s="68"/>
    </row>
    <row r="54" spans="3:11" ht="28.5" x14ac:dyDescent="0.25">
      <c r="C54" s="171"/>
      <c r="D54" s="146" t="s">
        <v>447</v>
      </c>
      <c r="E54" s="146"/>
      <c r="F54" s="146"/>
      <c r="G54" s="146"/>
      <c r="H54" s="55" t="s">
        <v>19</v>
      </c>
      <c r="I54" s="55" t="s">
        <v>431</v>
      </c>
      <c r="J54" s="55"/>
      <c r="K54" s="68"/>
    </row>
    <row r="55" spans="3:11" ht="28.5" x14ac:dyDescent="0.25">
      <c r="C55" s="171"/>
      <c r="D55" s="146" t="s">
        <v>448</v>
      </c>
      <c r="E55" s="146"/>
      <c r="F55" s="146"/>
      <c r="G55" s="146"/>
      <c r="H55" s="55" t="s">
        <v>19</v>
      </c>
      <c r="I55" s="55" t="s">
        <v>431</v>
      </c>
      <c r="J55" s="55"/>
      <c r="K55" s="68"/>
    </row>
    <row r="56" spans="3:11" ht="28.5" x14ac:dyDescent="0.25">
      <c r="C56" s="66">
        <v>2.19</v>
      </c>
      <c r="D56" s="146" t="s">
        <v>449</v>
      </c>
      <c r="E56" s="146"/>
      <c r="F56" s="146"/>
      <c r="G56" s="146"/>
      <c r="H56" s="55"/>
      <c r="I56" s="55" t="s">
        <v>431</v>
      </c>
      <c r="J56" s="55"/>
      <c r="K56" s="68"/>
    </row>
    <row r="57" spans="3:11" ht="28.5" x14ac:dyDescent="0.25">
      <c r="C57" s="66" t="s">
        <v>450</v>
      </c>
      <c r="D57" s="146" t="s">
        <v>451</v>
      </c>
      <c r="E57" s="146"/>
      <c r="F57" s="146"/>
      <c r="G57" s="146"/>
      <c r="H57" s="55" t="s">
        <v>452</v>
      </c>
      <c r="I57" s="55" t="s">
        <v>431</v>
      </c>
      <c r="J57" s="55"/>
      <c r="K57" s="68"/>
    </row>
    <row r="58" spans="3:11" ht="28.5" x14ac:dyDescent="0.25">
      <c r="C58" s="66">
        <v>2.21</v>
      </c>
      <c r="D58" s="146" t="s">
        <v>453</v>
      </c>
      <c r="E58" s="146"/>
      <c r="F58" s="146"/>
      <c r="G58" s="146"/>
      <c r="H58" s="55"/>
      <c r="I58" s="55" t="s">
        <v>431</v>
      </c>
      <c r="J58" s="55" t="s">
        <v>454</v>
      </c>
      <c r="K58" s="69"/>
    </row>
    <row r="59" spans="3:11" ht="28.5" x14ac:dyDescent="0.25">
      <c r="C59" s="66">
        <v>2.2200000000000002</v>
      </c>
      <c r="D59" s="146" t="s">
        <v>455</v>
      </c>
      <c r="E59" s="146"/>
      <c r="F59" s="146"/>
      <c r="G59" s="146"/>
      <c r="H59" s="55" t="s">
        <v>82</v>
      </c>
      <c r="I59" s="55" t="s">
        <v>431</v>
      </c>
      <c r="J59" s="55"/>
      <c r="K59" s="68"/>
    </row>
    <row r="60" spans="3:11" ht="28.5" x14ac:dyDescent="0.25">
      <c r="C60" s="66">
        <v>2.23</v>
      </c>
      <c r="D60" s="146" t="s">
        <v>456</v>
      </c>
      <c r="E60" s="146"/>
      <c r="F60" s="146"/>
      <c r="G60" s="146"/>
      <c r="H60" s="55" t="s">
        <v>457</v>
      </c>
      <c r="I60" s="55" t="s">
        <v>458</v>
      </c>
      <c r="J60" s="55" t="s">
        <v>391</v>
      </c>
      <c r="K60" s="68"/>
    </row>
    <row r="61" spans="3:11" ht="48" customHeight="1" x14ac:dyDescent="0.25">
      <c r="C61" s="171">
        <v>2.2400000000000002</v>
      </c>
      <c r="D61" s="146" t="s">
        <v>459</v>
      </c>
      <c r="E61" s="146"/>
      <c r="F61" s="146"/>
      <c r="G61" s="146"/>
      <c r="H61" s="55"/>
      <c r="I61" s="55"/>
      <c r="J61" s="55"/>
      <c r="K61" s="68"/>
    </row>
    <row r="62" spans="3:11" ht="28.5" x14ac:dyDescent="0.25">
      <c r="C62" s="171"/>
      <c r="D62" s="146" t="s">
        <v>460</v>
      </c>
      <c r="E62" s="146"/>
      <c r="F62" s="146"/>
      <c r="G62" s="146"/>
      <c r="H62" s="55" t="s">
        <v>461</v>
      </c>
      <c r="I62" s="55">
        <v>45</v>
      </c>
      <c r="J62" s="55" t="s">
        <v>391</v>
      </c>
      <c r="K62" s="68"/>
    </row>
    <row r="63" spans="3:11" ht="28.5" x14ac:dyDescent="0.25">
      <c r="C63" s="171"/>
      <c r="D63" s="146" t="s">
        <v>462</v>
      </c>
      <c r="E63" s="146"/>
      <c r="F63" s="146"/>
      <c r="G63" s="146"/>
      <c r="H63" s="55" t="s">
        <v>461</v>
      </c>
      <c r="I63" s="55">
        <v>38</v>
      </c>
      <c r="J63" s="55" t="s">
        <v>391</v>
      </c>
      <c r="K63" s="68"/>
    </row>
    <row r="64" spans="3:11" ht="57" x14ac:dyDescent="0.25">
      <c r="C64" s="66">
        <v>2.25</v>
      </c>
      <c r="D64" s="146" t="s">
        <v>463</v>
      </c>
      <c r="E64" s="146"/>
      <c r="F64" s="146"/>
      <c r="G64" s="146"/>
      <c r="H64" s="55"/>
      <c r="I64" s="55" t="s">
        <v>464</v>
      </c>
      <c r="J64" s="55" t="s">
        <v>391</v>
      </c>
      <c r="K64" s="68"/>
    </row>
    <row r="65" spans="3:11" ht="28.5" x14ac:dyDescent="0.25">
      <c r="C65" s="160">
        <v>2.2599999999999998</v>
      </c>
      <c r="D65" s="146" t="s">
        <v>465</v>
      </c>
      <c r="E65" s="146"/>
      <c r="F65" s="146"/>
      <c r="G65" s="146"/>
      <c r="H65" s="55" t="s">
        <v>466</v>
      </c>
      <c r="I65" s="55">
        <v>110</v>
      </c>
      <c r="J65" s="55" t="s">
        <v>391</v>
      </c>
      <c r="K65" s="68"/>
    </row>
    <row r="66" spans="3:11" ht="28.5" x14ac:dyDescent="0.25">
      <c r="C66" s="161"/>
      <c r="D66" s="146" t="s">
        <v>467</v>
      </c>
      <c r="E66" s="146"/>
      <c r="F66" s="146"/>
      <c r="G66" s="146"/>
      <c r="H66" s="55" t="s">
        <v>466</v>
      </c>
      <c r="I66" s="55">
        <v>95</v>
      </c>
      <c r="J66" s="55" t="s">
        <v>391</v>
      </c>
      <c r="K66" s="68"/>
    </row>
    <row r="67" spans="3:11" ht="28.5" x14ac:dyDescent="0.25">
      <c r="C67" s="171">
        <v>2.27</v>
      </c>
      <c r="D67" s="146" t="s">
        <v>468</v>
      </c>
      <c r="E67" s="146"/>
      <c r="F67" s="146"/>
      <c r="G67" s="146"/>
      <c r="H67" s="55"/>
      <c r="I67" s="55"/>
      <c r="J67" s="55" t="s">
        <v>391</v>
      </c>
      <c r="K67" s="68"/>
    </row>
    <row r="68" spans="3:11" ht="28.5" x14ac:dyDescent="0.25">
      <c r="C68" s="171"/>
      <c r="D68" s="146" t="s">
        <v>469</v>
      </c>
      <c r="E68" s="146"/>
      <c r="F68" s="146"/>
      <c r="G68" s="146"/>
      <c r="H68" s="55" t="s">
        <v>436</v>
      </c>
      <c r="I68" s="55">
        <v>40</v>
      </c>
      <c r="J68" s="55" t="s">
        <v>391</v>
      </c>
      <c r="K68" s="68"/>
    </row>
    <row r="69" spans="3:11" ht="28.5" x14ac:dyDescent="0.25">
      <c r="C69" s="171"/>
      <c r="D69" s="146" t="s">
        <v>470</v>
      </c>
      <c r="E69" s="146"/>
      <c r="F69" s="146"/>
      <c r="G69" s="146"/>
      <c r="H69" s="55" t="s">
        <v>436</v>
      </c>
      <c r="I69" s="55">
        <v>35</v>
      </c>
      <c r="J69" s="55" t="s">
        <v>391</v>
      </c>
      <c r="K69" s="68"/>
    </row>
    <row r="70" spans="3:11" ht="28.5" x14ac:dyDescent="0.25">
      <c r="C70" s="66">
        <v>2.2799999999999998</v>
      </c>
      <c r="D70" s="146" t="s">
        <v>471</v>
      </c>
      <c r="E70" s="146"/>
      <c r="F70" s="146"/>
      <c r="G70" s="146"/>
      <c r="H70" s="55"/>
      <c r="I70" s="55" t="s">
        <v>472</v>
      </c>
      <c r="J70" s="55" t="s">
        <v>391</v>
      </c>
      <c r="K70" s="68"/>
    </row>
    <row r="71" spans="3:11" ht="28.5" x14ac:dyDescent="0.25">
      <c r="C71" s="66">
        <v>2.29</v>
      </c>
      <c r="D71" s="164" t="s">
        <v>473</v>
      </c>
      <c r="E71" s="164"/>
      <c r="F71" s="164"/>
      <c r="G71" s="164"/>
      <c r="H71" s="55"/>
      <c r="I71" s="55" t="s">
        <v>390</v>
      </c>
      <c r="J71" s="55" t="s">
        <v>391</v>
      </c>
      <c r="K71" s="68"/>
    </row>
    <row r="72" spans="3:11" ht="72.75" customHeight="1" x14ac:dyDescent="0.25">
      <c r="C72" s="66" t="s">
        <v>474</v>
      </c>
      <c r="D72" s="162" t="s">
        <v>475</v>
      </c>
      <c r="E72" s="162"/>
      <c r="F72" s="162"/>
      <c r="G72" s="162"/>
      <c r="H72" s="55"/>
      <c r="I72" s="55" t="s">
        <v>390</v>
      </c>
      <c r="J72" s="55" t="s">
        <v>391</v>
      </c>
      <c r="K72" s="68"/>
    </row>
    <row r="73" spans="3:11" ht="57.75" customHeight="1" x14ac:dyDescent="0.25">
      <c r="C73" s="66">
        <v>2.31</v>
      </c>
      <c r="D73" s="146" t="s">
        <v>476</v>
      </c>
      <c r="E73" s="146"/>
      <c r="F73" s="146"/>
      <c r="G73" s="146"/>
      <c r="H73" s="55"/>
      <c r="I73" s="55" t="s">
        <v>390</v>
      </c>
      <c r="J73" s="55" t="s">
        <v>391</v>
      </c>
      <c r="K73" s="68"/>
    </row>
    <row r="74" spans="3:11" ht="85.5" customHeight="1" x14ac:dyDescent="0.25">
      <c r="C74" s="66">
        <v>2.3199999999999998</v>
      </c>
      <c r="D74" s="146" t="s">
        <v>477</v>
      </c>
      <c r="E74" s="146"/>
      <c r="F74" s="146"/>
      <c r="G74" s="146"/>
      <c r="H74" s="55"/>
      <c r="I74" s="55" t="s">
        <v>390</v>
      </c>
      <c r="J74" s="55" t="s">
        <v>391</v>
      </c>
      <c r="K74" s="68"/>
    </row>
    <row r="75" spans="3:11" ht="53.25" customHeight="1" x14ac:dyDescent="0.25">
      <c r="C75" s="66">
        <v>2.33</v>
      </c>
      <c r="D75" s="162" t="s">
        <v>478</v>
      </c>
      <c r="E75" s="162"/>
      <c r="F75" s="162"/>
      <c r="G75" s="162"/>
      <c r="H75" s="55"/>
      <c r="I75" s="55" t="s">
        <v>390</v>
      </c>
      <c r="J75" s="55" t="s">
        <v>391</v>
      </c>
      <c r="K75" s="68"/>
    </row>
    <row r="76" spans="3:11" ht="41.25" customHeight="1" x14ac:dyDescent="0.25">
      <c r="C76" s="66">
        <v>2.34</v>
      </c>
      <c r="D76" s="162" t="s">
        <v>479</v>
      </c>
      <c r="E76" s="162"/>
      <c r="F76" s="162"/>
      <c r="G76" s="162"/>
      <c r="H76" s="55"/>
      <c r="I76" s="55" t="s">
        <v>390</v>
      </c>
      <c r="J76" s="55" t="s">
        <v>391</v>
      </c>
      <c r="K76" s="68"/>
    </row>
    <row r="77" spans="3:11" ht="85.5" customHeight="1" x14ac:dyDescent="0.25">
      <c r="C77" s="66">
        <v>2.35</v>
      </c>
      <c r="D77" s="162" t="s">
        <v>480</v>
      </c>
      <c r="E77" s="162"/>
      <c r="F77" s="162"/>
      <c r="G77" s="162"/>
      <c r="H77" s="55"/>
      <c r="I77" s="55" t="s">
        <v>390</v>
      </c>
      <c r="J77" s="55" t="s">
        <v>391</v>
      </c>
      <c r="K77" s="68"/>
    </row>
    <row r="78" spans="3:11" ht="93" customHeight="1" x14ac:dyDescent="0.25">
      <c r="C78" s="66">
        <v>2.36</v>
      </c>
      <c r="D78" s="146" t="s">
        <v>481</v>
      </c>
      <c r="E78" s="146"/>
      <c r="F78" s="146"/>
      <c r="G78" s="146"/>
      <c r="H78" s="55"/>
      <c r="I78" s="55" t="s">
        <v>390</v>
      </c>
      <c r="J78" s="55" t="s">
        <v>391</v>
      </c>
      <c r="K78" s="68"/>
    </row>
    <row r="79" spans="3:11" ht="84.75" customHeight="1" x14ac:dyDescent="0.25">
      <c r="C79" s="66">
        <v>2.37</v>
      </c>
      <c r="D79" s="146" t="s">
        <v>482</v>
      </c>
      <c r="E79" s="146"/>
      <c r="F79" s="146"/>
      <c r="G79" s="146"/>
      <c r="H79" s="51"/>
      <c r="I79" s="61" t="s">
        <v>483</v>
      </c>
      <c r="J79" s="55" t="s">
        <v>391</v>
      </c>
      <c r="K79" s="69"/>
    </row>
    <row r="80" spans="3:11" ht="48" customHeight="1" x14ac:dyDescent="0.25">
      <c r="C80" s="66">
        <v>2.38</v>
      </c>
      <c r="D80" s="146" t="s">
        <v>484</v>
      </c>
      <c r="E80" s="146"/>
      <c r="F80" s="146"/>
      <c r="G80" s="146"/>
      <c r="H80" s="55"/>
      <c r="I80" s="55" t="s">
        <v>390</v>
      </c>
      <c r="J80" s="55" t="s">
        <v>391</v>
      </c>
      <c r="K80" s="68"/>
    </row>
    <row r="81" spans="3:11" ht="48" customHeight="1" thickBot="1" x14ac:dyDescent="0.3">
      <c r="C81" s="70">
        <v>2.39</v>
      </c>
      <c r="D81" s="163" t="s">
        <v>486</v>
      </c>
      <c r="E81" s="163"/>
      <c r="F81" s="163"/>
      <c r="G81" s="163"/>
      <c r="H81" s="71"/>
      <c r="I81" s="72" t="s">
        <v>390</v>
      </c>
      <c r="J81" s="71" t="s">
        <v>391</v>
      </c>
      <c r="K81" s="73"/>
    </row>
  </sheetData>
  <mergeCells count="86">
    <mergeCell ref="D16:G16"/>
    <mergeCell ref="D17:G17"/>
    <mergeCell ref="C7:K7"/>
    <mergeCell ref="C3:D5"/>
    <mergeCell ref="E3:H3"/>
    <mergeCell ref="I3:K3"/>
    <mergeCell ref="E4:H5"/>
    <mergeCell ref="I4:K5"/>
    <mergeCell ref="D6:G6"/>
    <mergeCell ref="C47:C49"/>
    <mergeCell ref="C53:C55"/>
    <mergeCell ref="C61:C63"/>
    <mergeCell ref="C67:C69"/>
    <mergeCell ref="D38:G38"/>
    <mergeCell ref="D39:G39"/>
    <mergeCell ref="D40:G40"/>
    <mergeCell ref="D41:G41"/>
    <mergeCell ref="D47:G47"/>
    <mergeCell ref="D45:G45"/>
    <mergeCell ref="D46:G46"/>
    <mergeCell ref="D59:G59"/>
    <mergeCell ref="D48:G48"/>
    <mergeCell ref="D49:G49"/>
    <mergeCell ref="D50:G50"/>
    <mergeCell ref="D51:G51"/>
    <mergeCell ref="D30:G30"/>
    <mergeCell ref="D8:G8"/>
    <mergeCell ref="D11:G11"/>
    <mergeCell ref="D12:G12"/>
    <mergeCell ref="D18:G18"/>
    <mergeCell ref="D19:G19"/>
    <mergeCell ref="D20:G20"/>
    <mergeCell ref="D9:K9"/>
    <mergeCell ref="D10:G10"/>
    <mergeCell ref="D21:G21"/>
    <mergeCell ref="D22:G22"/>
    <mergeCell ref="D23:G23"/>
    <mergeCell ref="D24:G24"/>
    <mergeCell ref="D13:G13"/>
    <mergeCell ref="D14:G14"/>
    <mergeCell ref="D15:G15"/>
    <mergeCell ref="D25:G25"/>
    <mergeCell ref="D26:G26"/>
    <mergeCell ref="D27:G27"/>
    <mergeCell ref="D28:G28"/>
    <mergeCell ref="D29:G29"/>
    <mergeCell ref="D31:G31"/>
    <mergeCell ref="D33:G33"/>
    <mergeCell ref="D34:G34"/>
    <mergeCell ref="D35:G35"/>
    <mergeCell ref="D36:G36"/>
    <mergeCell ref="D37:G37"/>
    <mergeCell ref="D32:K32"/>
    <mergeCell ref="D42:G42"/>
    <mergeCell ref="D43:G43"/>
    <mergeCell ref="D44:G44"/>
    <mergeCell ref="D52:G52"/>
    <mergeCell ref="D53:G53"/>
    <mergeCell ref="D54:G54"/>
    <mergeCell ref="D55:G55"/>
    <mergeCell ref="D56:G56"/>
    <mergeCell ref="D57:G57"/>
    <mergeCell ref="D58:G58"/>
    <mergeCell ref="D60:G60"/>
    <mergeCell ref="D61:G61"/>
    <mergeCell ref="D62:G62"/>
    <mergeCell ref="D63:G63"/>
    <mergeCell ref="D64:G64"/>
    <mergeCell ref="D81:G81"/>
    <mergeCell ref="D71:G71"/>
    <mergeCell ref="D72:G72"/>
    <mergeCell ref="D73:G73"/>
    <mergeCell ref="D74:G74"/>
    <mergeCell ref="D75:G75"/>
    <mergeCell ref="D76:G76"/>
    <mergeCell ref="C65:C66"/>
    <mergeCell ref="D77:G77"/>
    <mergeCell ref="D78:G78"/>
    <mergeCell ref="D79:G79"/>
    <mergeCell ref="D80:G80"/>
    <mergeCell ref="D65:G65"/>
    <mergeCell ref="D66:G66"/>
    <mergeCell ref="D67:G67"/>
    <mergeCell ref="D68:G68"/>
    <mergeCell ref="D69:G69"/>
    <mergeCell ref="D70:G7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49"/>
  <sheetViews>
    <sheetView workbookViewId="0">
      <selection activeCell="M20" sqref="M20"/>
    </sheetView>
  </sheetViews>
  <sheetFormatPr baseColWidth="10" defaultColWidth="10.85546875" defaultRowHeight="12.75" x14ac:dyDescent="0.2"/>
  <cols>
    <col min="1" max="2" width="10.7109375" style="12" customWidth="1"/>
    <col min="3" max="3" width="9.140625" style="1" customWidth="1"/>
    <col min="4" max="4" width="11.42578125" style="45" customWidth="1"/>
    <col min="5" max="7" width="8.28515625" style="45" customWidth="1"/>
    <col min="8" max="8" width="8" style="12" customWidth="1"/>
    <col min="9" max="9" width="17.7109375" style="46" customWidth="1"/>
    <col min="10" max="10" width="17.7109375" style="12" customWidth="1"/>
    <col min="11" max="11" width="12" style="12" customWidth="1"/>
    <col min="12" max="16384" width="10.85546875" style="12"/>
  </cols>
  <sheetData>
    <row r="3" spans="3:11" ht="30.75" customHeight="1" x14ac:dyDescent="0.2">
      <c r="C3" s="75"/>
      <c r="D3" s="75"/>
      <c r="E3" s="75" t="s">
        <v>0</v>
      </c>
      <c r="F3" s="75"/>
      <c r="G3" s="75"/>
      <c r="H3" s="75"/>
      <c r="I3" s="76">
        <v>43532</v>
      </c>
      <c r="J3" s="76"/>
      <c r="K3" s="76"/>
    </row>
    <row r="4" spans="3:11" ht="12.75" customHeight="1" x14ac:dyDescent="0.2">
      <c r="C4" s="75"/>
      <c r="D4" s="75"/>
      <c r="E4" s="75" t="s">
        <v>88</v>
      </c>
      <c r="F4" s="75"/>
      <c r="G4" s="75"/>
      <c r="H4" s="75"/>
      <c r="I4" s="75" t="s">
        <v>136</v>
      </c>
      <c r="J4" s="75"/>
      <c r="K4" s="75"/>
    </row>
    <row r="5" spans="3:11" x14ac:dyDescent="0.2">
      <c r="C5" s="75"/>
      <c r="D5" s="75"/>
      <c r="E5" s="75"/>
      <c r="F5" s="75"/>
      <c r="G5" s="75"/>
      <c r="H5" s="75"/>
      <c r="I5" s="75"/>
      <c r="J5" s="75"/>
      <c r="K5" s="75"/>
    </row>
    <row r="6" spans="3:11" ht="25.5" x14ac:dyDescent="0.2">
      <c r="C6" s="2" t="s">
        <v>2</v>
      </c>
      <c r="D6" s="74" t="s">
        <v>3</v>
      </c>
      <c r="E6" s="74"/>
      <c r="F6" s="74"/>
      <c r="G6" s="74"/>
      <c r="H6" s="2" t="s">
        <v>4</v>
      </c>
      <c r="I6" s="2" t="s">
        <v>5</v>
      </c>
      <c r="J6" s="2" t="s">
        <v>6</v>
      </c>
      <c r="K6" s="2" t="s">
        <v>7</v>
      </c>
    </row>
    <row r="7" spans="3:11" x14ac:dyDescent="0.2">
      <c r="C7" s="98" t="s">
        <v>89</v>
      </c>
      <c r="D7" s="98"/>
      <c r="E7" s="98"/>
      <c r="F7" s="98"/>
      <c r="G7" s="98"/>
      <c r="H7" s="98"/>
      <c r="I7" s="98"/>
      <c r="J7" s="98"/>
      <c r="K7" s="98"/>
    </row>
    <row r="8" spans="3:11" s="1" customFormat="1" ht="12.75" customHeight="1" x14ac:dyDescent="0.25">
      <c r="C8" s="81">
        <v>1</v>
      </c>
      <c r="D8" s="108" t="s">
        <v>9</v>
      </c>
      <c r="E8" s="87" t="s">
        <v>10</v>
      </c>
      <c r="F8" s="88"/>
      <c r="G8" s="89"/>
      <c r="H8" s="4" t="s">
        <v>11</v>
      </c>
      <c r="I8" s="5" t="s">
        <v>12</v>
      </c>
      <c r="J8" s="5"/>
      <c r="K8" s="16"/>
    </row>
    <row r="9" spans="3:11" s="1" customFormat="1" ht="12.75" customHeight="1" x14ac:dyDescent="0.25">
      <c r="C9" s="82"/>
      <c r="D9" s="109"/>
      <c r="E9" s="87" t="s">
        <v>13</v>
      </c>
      <c r="F9" s="88"/>
      <c r="G9" s="89"/>
      <c r="H9" s="4" t="s">
        <v>14</v>
      </c>
      <c r="I9" s="5" t="s">
        <v>15</v>
      </c>
      <c r="J9" s="5"/>
      <c r="K9" s="16"/>
    </row>
    <row r="10" spans="3:11" s="1" customFormat="1" ht="12.75" customHeight="1" x14ac:dyDescent="0.25">
      <c r="C10" s="82"/>
      <c r="D10" s="109"/>
      <c r="E10" s="87" t="s">
        <v>16</v>
      </c>
      <c r="F10" s="88"/>
      <c r="G10" s="89"/>
      <c r="H10" s="4" t="s">
        <v>11</v>
      </c>
      <c r="I10" s="5" t="s">
        <v>17</v>
      </c>
      <c r="J10" s="5"/>
      <c r="K10" s="16"/>
    </row>
    <row r="11" spans="3:11" s="1" customFormat="1" ht="12.75" customHeight="1" x14ac:dyDescent="0.25">
      <c r="C11" s="82"/>
      <c r="D11" s="109"/>
      <c r="E11" s="87" t="s">
        <v>18</v>
      </c>
      <c r="F11" s="88"/>
      <c r="G11" s="89"/>
      <c r="H11" s="4" t="s">
        <v>19</v>
      </c>
      <c r="I11" s="5">
        <v>14</v>
      </c>
      <c r="J11" s="5"/>
      <c r="K11" s="16"/>
    </row>
    <row r="12" spans="3:11" s="1" customFormat="1" ht="12.75" customHeight="1" x14ac:dyDescent="0.25">
      <c r="C12" s="82"/>
      <c r="D12" s="109"/>
      <c r="E12" s="87" t="s">
        <v>20</v>
      </c>
      <c r="F12" s="88"/>
      <c r="G12" s="89"/>
      <c r="H12" s="4" t="s">
        <v>19</v>
      </c>
      <c r="I12" s="5">
        <v>16</v>
      </c>
      <c r="J12" s="5"/>
      <c r="K12" s="16"/>
    </row>
    <row r="13" spans="3:11" s="1" customFormat="1" ht="12.75" customHeight="1" x14ac:dyDescent="0.25">
      <c r="C13" s="82"/>
      <c r="D13" s="109"/>
      <c r="E13" s="87" t="s">
        <v>21</v>
      </c>
      <c r="F13" s="88"/>
      <c r="G13" s="89"/>
      <c r="H13" s="4" t="s">
        <v>22</v>
      </c>
      <c r="I13" s="5">
        <v>7035</v>
      </c>
      <c r="J13" s="5"/>
      <c r="K13" s="16"/>
    </row>
    <row r="14" spans="3:11" ht="12.75" customHeight="1" x14ac:dyDescent="0.2">
      <c r="C14" s="83"/>
      <c r="D14" s="110"/>
      <c r="E14" s="87" t="s">
        <v>23</v>
      </c>
      <c r="F14" s="88"/>
      <c r="G14" s="89"/>
      <c r="H14" s="41" t="s">
        <v>11</v>
      </c>
      <c r="I14" s="41" t="s">
        <v>90</v>
      </c>
      <c r="J14" s="5"/>
      <c r="K14" s="16"/>
    </row>
    <row r="15" spans="3:11" x14ac:dyDescent="0.2">
      <c r="C15" s="5">
        <f>C8+1</f>
        <v>2</v>
      </c>
      <c r="D15" s="111" t="s">
        <v>91</v>
      </c>
      <c r="E15" s="111"/>
      <c r="F15" s="111"/>
      <c r="G15" s="111"/>
      <c r="H15" s="5" t="s">
        <v>73</v>
      </c>
      <c r="I15" s="5">
        <v>1</v>
      </c>
      <c r="J15" s="5"/>
      <c r="K15" s="16"/>
    </row>
    <row r="16" spans="3:11" x14ac:dyDescent="0.2">
      <c r="C16" s="5">
        <f>C15+1</f>
        <v>3</v>
      </c>
      <c r="D16" s="77" t="s">
        <v>92</v>
      </c>
      <c r="E16" s="77"/>
      <c r="F16" s="77"/>
      <c r="G16" s="77"/>
      <c r="H16" s="16" t="s">
        <v>43</v>
      </c>
      <c r="I16" s="42" t="s">
        <v>93</v>
      </c>
      <c r="J16" s="5"/>
      <c r="K16" s="16"/>
    </row>
    <row r="17" spans="3:11" ht="12.75" customHeight="1" x14ac:dyDescent="0.2">
      <c r="C17" s="81">
        <f>C16+1</f>
        <v>4</v>
      </c>
      <c r="D17" s="112" t="s">
        <v>94</v>
      </c>
      <c r="E17" s="115" t="s">
        <v>95</v>
      </c>
      <c r="F17" s="116"/>
      <c r="G17" s="117"/>
      <c r="H17" s="14" t="s">
        <v>11</v>
      </c>
      <c r="I17" s="42" t="s">
        <v>96</v>
      </c>
      <c r="J17" s="5"/>
      <c r="K17" s="16"/>
    </row>
    <row r="18" spans="3:11" x14ac:dyDescent="0.2">
      <c r="C18" s="82"/>
      <c r="D18" s="113"/>
      <c r="E18" s="115" t="s">
        <v>97</v>
      </c>
      <c r="F18" s="116"/>
      <c r="G18" s="117"/>
      <c r="H18" s="14" t="s">
        <v>11</v>
      </c>
      <c r="I18" s="42" t="s">
        <v>98</v>
      </c>
      <c r="J18" s="5"/>
      <c r="K18" s="16"/>
    </row>
    <row r="19" spans="3:11" x14ac:dyDescent="0.2">
      <c r="C19" s="82"/>
      <c r="D19" s="113"/>
      <c r="E19" s="115" t="s">
        <v>99</v>
      </c>
      <c r="F19" s="116"/>
      <c r="G19" s="117"/>
      <c r="H19" s="16" t="s">
        <v>100</v>
      </c>
      <c r="I19" s="16" t="s">
        <v>137</v>
      </c>
      <c r="J19" s="5"/>
      <c r="K19" s="16"/>
    </row>
    <row r="20" spans="3:11" x14ac:dyDescent="0.2">
      <c r="C20" s="82"/>
      <c r="D20" s="113"/>
      <c r="E20" s="115" t="s">
        <v>101</v>
      </c>
      <c r="F20" s="116"/>
      <c r="G20" s="117"/>
      <c r="H20" s="14" t="s">
        <v>11</v>
      </c>
      <c r="I20" s="16" t="s">
        <v>102</v>
      </c>
      <c r="J20" s="5"/>
      <c r="K20" s="16"/>
    </row>
    <row r="21" spans="3:11" ht="25.5" customHeight="1" x14ac:dyDescent="0.2">
      <c r="C21" s="83"/>
      <c r="D21" s="114"/>
      <c r="E21" s="115" t="s">
        <v>103</v>
      </c>
      <c r="F21" s="116"/>
      <c r="G21" s="117"/>
      <c r="H21" s="16" t="s">
        <v>104</v>
      </c>
      <c r="I21" s="41" t="s">
        <v>105</v>
      </c>
      <c r="J21" s="5"/>
      <c r="K21" s="16"/>
    </row>
    <row r="22" spans="3:11" ht="24" customHeight="1" x14ac:dyDescent="0.2">
      <c r="C22" s="5">
        <f>C17+1</f>
        <v>5</v>
      </c>
      <c r="D22" s="77" t="s">
        <v>106</v>
      </c>
      <c r="E22" s="77"/>
      <c r="F22" s="77"/>
      <c r="G22" s="77"/>
      <c r="H22" s="14" t="s">
        <v>11</v>
      </c>
      <c r="I22" s="41" t="s">
        <v>96</v>
      </c>
      <c r="J22" s="5"/>
      <c r="K22" s="16"/>
    </row>
    <row r="23" spans="3:11" ht="24" customHeight="1" x14ac:dyDescent="0.2">
      <c r="C23" s="81">
        <f>+C22+1</f>
        <v>6</v>
      </c>
      <c r="D23" s="127" t="s">
        <v>140</v>
      </c>
      <c r="E23" s="129" t="s">
        <v>40</v>
      </c>
      <c r="F23" s="130"/>
      <c r="G23" s="131"/>
      <c r="H23" s="14" t="s">
        <v>11</v>
      </c>
      <c r="I23" s="41">
        <v>0.5</v>
      </c>
      <c r="J23" s="5"/>
      <c r="K23" s="16"/>
    </row>
    <row r="24" spans="3:11" ht="24" customHeight="1" x14ac:dyDescent="0.2">
      <c r="C24" s="83"/>
      <c r="D24" s="128"/>
      <c r="E24" s="129" t="s">
        <v>143</v>
      </c>
      <c r="F24" s="130"/>
      <c r="G24" s="131"/>
      <c r="H24" s="14" t="s">
        <v>141</v>
      </c>
      <c r="I24" s="41" t="s">
        <v>142</v>
      </c>
      <c r="J24" s="5"/>
      <c r="K24" s="16"/>
    </row>
    <row r="25" spans="3:11" ht="24" customHeight="1" x14ac:dyDescent="0.2">
      <c r="C25" s="47">
        <f>+C23+1</f>
        <v>7</v>
      </c>
      <c r="D25" s="118" t="s">
        <v>144</v>
      </c>
      <c r="E25" s="119"/>
      <c r="F25" s="119"/>
      <c r="G25" s="120"/>
      <c r="H25" s="14" t="s">
        <v>11</v>
      </c>
      <c r="I25" s="41" t="s">
        <v>145</v>
      </c>
      <c r="J25" s="5"/>
      <c r="K25" s="16"/>
    </row>
    <row r="26" spans="3:11" ht="25.5" customHeight="1" x14ac:dyDescent="0.2">
      <c r="C26" s="5">
        <f>+C25+1</f>
        <v>8</v>
      </c>
      <c r="D26" s="77" t="s">
        <v>107</v>
      </c>
      <c r="E26" s="77"/>
      <c r="F26" s="77"/>
      <c r="G26" s="77"/>
      <c r="H26" s="41" t="s">
        <v>19</v>
      </c>
      <c r="I26" s="41" t="s">
        <v>108</v>
      </c>
      <c r="J26" s="5"/>
      <c r="K26" s="16"/>
    </row>
    <row r="27" spans="3:11" x14ac:dyDescent="0.2">
      <c r="C27" s="5">
        <f t="shared" ref="C27:C28" si="0">C26+1</f>
        <v>9</v>
      </c>
      <c r="D27" s="118" t="s">
        <v>109</v>
      </c>
      <c r="E27" s="119"/>
      <c r="F27" s="119"/>
      <c r="G27" s="120"/>
      <c r="H27" s="43" t="s">
        <v>11</v>
      </c>
      <c r="I27" s="41" t="s">
        <v>110</v>
      </c>
      <c r="J27" s="5"/>
      <c r="K27" s="16"/>
    </row>
    <row r="28" spans="3:11" ht="12.75" customHeight="1" x14ac:dyDescent="0.2">
      <c r="C28" s="5">
        <f t="shared" si="0"/>
        <v>10</v>
      </c>
      <c r="D28" s="118" t="s">
        <v>111</v>
      </c>
      <c r="E28" s="119"/>
      <c r="F28" s="119"/>
      <c r="G28" s="120"/>
      <c r="H28" s="43" t="s">
        <v>11</v>
      </c>
      <c r="I28" s="41" t="s">
        <v>110</v>
      </c>
      <c r="J28" s="5"/>
      <c r="K28" s="16"/>
    </row>
    <row r="29" spans="3:11" ht="12.75" customHeight="1" x14ac:dyDescent="0.2">
      <c r="C29" s="5">
        <f>C28+1</f>
        <v>11</v>
      </c>
      <c r="D29" s="111" t="s">
        <v>112</v>
      </c>
      <c r="E29" s="111"/>
      <c r="F29" s="111"/>
      <c r="G29" s="111"/>
      <c r="H29" s="43" t="s">
        <v>11</v>
      </c>
      <c r="I29" s="16" t="s">
        <v>108</v>
      </c>
      <c r="J29" s="5"/>
      <c r="K29" s="16"/>
    </row>
    <row r="30" spans="3:11" ht="22.5" customHeight="1" x14ac:dyDescent="0.2">
      <c r="C30" s="5">
        <f>C29+1</f>
        <v>12</v>
      </c>
      <c r="D30" s="111" t="s">
        <v>185</v>
      </c>
      <c r="E30" s="111"/>
      <c r="F30" s="111"/>
      <c r="G30" s="111"/>
      <c r="H30" s="43" t="s">
        <v>11</v>
      </c>
      <c r="I30" s="16" t="s">
        <v>96</v>
      </c>
      <c r="J30" s="5"/>
      <c r="K30" s="16"/>
    </row>
    <row r="31" spans="3:11" ht="12.75" customHeight="1" x14ac:dyDescent="0.2">
      <c r="C31" s="98" t="s">
        <v>113</v>
      </c>
      <c r="D31" s="98"/>
      <c r="E31" s="98"/>
      <c r="F31" s="98"/>
      <c r="G31" s="98"/>
      <c r="H31" s="98"/>
      <c r="I31" s="98"/>
      <c r="J31" s="98"/>
      <c r="K31" s="98"/>
    </row>
    <row r="32" spans="3:11" x14ac:dyDescent="0.2">
      <c r="C32" s="5">
        <f>C29+1</f>
        <v>12</v>
      </c>
      <c r="D32" s="111" t="s">
        <v>36</v>
      </c>
      <c r="E32" s="111"/>
      <c r="F32" s="111"/>
      <c r="G32" s="111"/>
      <c r="H32" s="43" t="s">
        <v>11</v>
      </c>
      <c r="I32" s="5" t="s">
        <v>114</v>
      </c>
      <c r="J32" s="5"/>
      <c r="K32" s="16"/>
    </row>
    <row r="33" spans="2:12" x14ac:dyDescent="0.2">
      <c r="C33" s="5">
        <f>C32+1</f>
        <v>13</v>
      </c>
      <c r="D33" s="111" t="s">
        <v>115</v>
      </c>
      <c r="E33" s="111"/>
      <c r="F33" s="111"/>
      <c r="G33" s="111"/>
      <c r="H33" s="5"/>
      <c r="I33" s="5" t="s">
        <v>116</v>
      </c>
      <c r="J33" s="5"/>
      <c r="K33" s="16"/>
    </row>
    <row r="34" spans="2:12" ht="12.75" customHeight="1" x14ac:dyDescent="0.2">
      <c r="B34" s="44"/>
      <c r="C34" s="81">
        <f>C33+1</f>
        <v>14</v>
      </c>
      <c r="D34" s="123" t="s">
        <v>117</v>
      </c>
      <c r="E34" s="124"/>
      <c r="F34" s="121" t="s">
        <v>118</v>
      </c>
      <c r="G34" s="122"/>
      <c r="H34" s="4" t="s">
        <v>48</v>
      </c>
      <c r="I34" s="5">
        <v>460</v>
      </c>
      <c r="J34" s="5"/>
      <c r="K34" s="16"/>
      <c r="L34" s="44"/>
    </row>
    <row r="35" spans="2:12" x14ac:dyDescent="0.2">
      <c r="B35" s="44"/>
      <c r="C35" s="83"/>
      <c r="D35" s="125"/>
      <c r="E35" s="126"/>
      <c r="F35" s="121" t="s">
        <v>119</v>
      </c>
      <c r="G35" s="122"/>
      <c r="H35" s="4" t="s">
        <v>48</v>
      </c>
      <c r="I35" s="5">
        <v>600</v>
      </c>
      <c r="J35" s="5"/>
      <c r="K35" s="16"/>
      <c r="L35" s="44"/>
    </row>
    <row r="36" spans="2:12" x14ac:dyDescent="0.2">
      <c r="C36" s="5">
        <f>C34+1</f>
        <v>15</v>
      </c>
      <c r="D36" s="111" t="s">
        <v>120</v>
      </c>
      <c r="E36" s="111"/>
      <c r="F36" s="111"/>
      <c r="G36" s="111"/>
      <c r="H36" s="5" t="s">
        <v>72</v>
      </c>
      <c r="I36" s="5" t="s">
        <v>138</v>
      </c>
      <c r="J36" s="5"/>
      <c r="K36" s="16"/>
    </row>
    <row r="37" spans="2:12" x14ac:dyDescent="0.2">
      <c r="C37" s="5">
        <f t="shared" ref="C37:C44" si="1">C36+1</f>
        <v>16</v>
      </c>
      <c r="D37" s="111" t="s">
        <v>121</v>
      </c>
      <c r="E37" s="111"/>
      <c r="F37" s="111"/>
      <c r="G37" s="111"/>
      <c r="H37" s="5" t="s">
        <v>100</v>
      </c>
      <c r="I37" s="5">
        <v>500</v>
      </c>
      <c r="J37" s="5"/>
      <c r="K37" s="16"/>
    </row>
    <row r="38" spans="2:12" x14ac:dyDescent="0.2">
      <c r="B38" s="44"/>
      <c r="C38" s="5">
        <f t="shared" si="1"/>
        <v>17</v>
      </c>
      <c r="D38" s="111" t="s">
        <v>159</v>
      </c>
      <c r="E38" s="111"/>
      <c r="F38" s="111"/>
      <c r="G38" s="111"/>
      <c r="H38" s="5" t="s">
        <v>100</v>
      </c>
      <c r="I38" s="5" t="s">
        <v>139</v>
      </c>
      <c r="J38" s="5"/>
      <c r="K38" s="16"/>
      <c r="L38" s="44"/>
    </row>
    <row r="39" spans="2:12" x14ac:dyDescent="0.2">
      <c r="C39" s="5">
        <f t="shared" si="1"/>
        <v>18</v>
      </c>
      <c r="D39" s="111" t="s">
        <v>122</v>
      </c>
      <c r="E39" s="111"/>
      <c r="F39" s="111"/>
      <c r="G39" s="111"/>
      <c r="H39" s="5"/>
      <c r="I39" s="5" t="s">
        <v>123</v>
      </c>
      <c r="J39" s="5"/>
      <c r="K39" s="16"/>
    </row>
    <row r="40" spans="2:12" x14ac:dyDescent="0.2">
      <c r="C40" s="5">
        <f t="shared" si="1"/>
        <v>19</v>
      </c>
      <c r="D40" s="111" t="s">
        <v>38</v>
      </c>
      <c r="E40" s="111"/>
      <c r="F40" s="111"/>
      <c r="G40" s="111"/>
      <c r="H40" s="5"/>
      <c r="I40" s="5">
        <v>1</v>
      </c>
      <c r="J40" s="5"/>
      <c r="K40" s="16"/>
    </row>
    <row r="41" spans="2:12" x14ac:dyDescent="0.2">
      <c r="C41" s="5">
        <f t="shared" si="1"/>
        <v>20</v>
      </c>
      <c r="D41" s="111" t="s">
        <v>124</v>
      </c>
      <c r="E41" s="111"/>
      <c r="F41" s="111"/>
      <c r="G41" s="111"/>
      <c r="H41" s="4" t="s">
        <v>11</v>
      </c>
      <c r="I41" s="5">
        <v>3</v>
      </c>
      <c r="J41" s="5"/>
      <c r="K41" s="16"/>
    </row>
    <row r="42" spans="2:12" x14ac:dyDescent="0.2">
      <c r="C42" s="5">
        <f t="shared" si="1"/>
        <v>21</v>
      </c>
      <c r="D42" s="111" t="s">
        <v>125</v>
      </c>
      <c r="E42" s="111"/>
      <c r="F42" s="111"/>
      <c r="G42" s="111"/>
      <c r="H42" s="4" t="s">
        <v>11</v>
      </c>
      <c r="I42" s="5" t="s">
        <v>126</v>
      </c>
      <c r="J42" s="5"/>
      <c r="K42" s="16"/>
    </row>
    <row r="43" spans="2:12" x14ac:dyDescent="0.2">
      <c r="C43" s="5">
        <f t="shared" si="1"/>
        <v>22</v>
      </c>
      <c r="D43" s="111" t="s">
        <v>127</v>
      </c>
      <c r="E43" s="111"/>
      <c r="F43" s="111"/>
      <c r="G43" s="111"/>
      <c r="H43" s="4" t="s">
        <v>11</v>
      </c>
      <c r="I43" s="5" t="s">
        <v>12</v>
      </c>
      <c r="J43" s="5"/>
      <c r="K43" s="16"/>
    </row>
    <row r="44" spans="2:12" x14ac:dyDescent="0.2">
      <c r="C44" s="5">
        <f t="shared" si="1"/>
        <v>23</v>
      </c>
      <c r="D44" s="111" t="s">
        <v>128</v>
      </c>
      <c r="E44" s="111"/>
      <c r="F44" s="111"/>
      <c r="G44" s="111"/>
      <c r="H44" s="4" t="s">
        <v>11</v>
      </c>
      <c r="I44" s="5" t="s">
        <v>12</v>
      </c>
      <c r="J44" s="5"/>
      <c r="K44" s="16"/>
    </row>
    <row r="45" spans="2:12" ht="12.75" customHeight="1" x14ac:dyDescent="0.2">
      <c r="C45" s="81">
        <f>C44+1</f>
        <v>24</v>
      </c>
      <c r="D45" s="123" t="s">
        <v>129</v>
      </c>
      <c r="E45" s="124"/>
      <c r="F45" s="121" t="s">
        <v>130</v>
      </c>
      <c r="G45" s="122"/>
      <c r="H45" s="4" t="s">
        <v>11</v>
      </c>
      <c r="I45" s="5" t="s">
        <v>131</v>
      </c>
      <c r="J45" s="5"/>
      <c r="K45" s="16"/>
    </row>
    <row r="46" spans="2:12" ht="25.5" customHeight="1" x14ac:dyDescent="0.2">
      <c r="C46" s="83"/>
      <c r="D46" s="125"/>
      <c r="E46" s="126"/>
      <c r="F46" s="121" t="s">
        <v>132</v>
      </c>
      <c r="G46" s="122"/>
      <c r="H46" s="4" t="s">
        <v>11</v>
      </c>
      <c r="I46" s="5" t="s">
        <v>133</v>
      </c>
      <c r="J46" s="5"/>
      <c r="K46" s="16"/>
    </row>
    <row r="47" spans="2:12" ht="12.75" customHeight="1" x14ac:dyDescent="0.2">
      <c r="C47" s="5">
        <f>C45+1</f>
        <v>25</v>
      </c>
      <c r="D47" s="118" t="s">
        <v>111</v>
      </c>
      <c r="E47" s="119"/>
      <c r="F47" s="119"/>
      <c r="G47" s="120"/>
      <c r="H47" s="43" t="s">
        <v>11</v>
      </c>
      <c r="I47" s="41" t="s">
        <v>110</v>
      </c>
      <c r="J47" s="5"/>
      <c r="K47" s="16"/>
    </row>
    <row r="48" spans="2:12" x14ac:dyDescent="0.2">
      <c r="C48" s="5">
        <f>C47+1</f>
        <v>26</v>
      </c>
      <c r="D48" s="111" t="s">
        <v>134</v>
      </c>
      <c r="E48" s="111"/>
      <c r="F48" s="111"/>
      <c r="G48" s="111"/>
      <c r="H48" s="4" t="s">
        <v>11</v>
      </c>
      <c r="I48" s="5" t="s">
        <v>108</v>
      </c>
      <c r="J48" s="5"/>
      <c r="K48" s="16"/>
    </row>
    <row r="49" spans="3:11" x14ac:dyDescent="0.2">
      <c r="C49" s="5">
        <f>C48+1</f>
        <v>27</v>
      </c>
      <c r="D49" s="111" t="s">
        <v>135</v>
      </c>
      <c r="E49" s="111"/>
      <c r="F49" s="111"/>
      <c r="G49" s="111"/>
      <c r="H49" s="4" t="s">
        <v>11</v>
      </c>
      <c r="I49" s="5" t="s">
        <v>108</v>
      </c>
      <c r="J49" s="5"/>
      <c r="K49" s="16"/>
    </row>
  </sheetData>
  <protectedRanges>
    <protectedRange sqref="J32:K49 J8:K30" name="Rango1"/>
  </protectedRanges>
  <mergeCells count="59">
    <mergeCell ref="C23:C24"/>
    <mergeCell ref="D23:D24"/>
    <mergeCell ref="E23:G23"/>
    <mergeCell ref="E24:G24"/>
    <mergeCell ref="D25:G25"/>
    <mergeCell ref="D30:G30"/>
    <mergeCell ref="D47:G47"/>
    <mergeCell ref="D48:G48"/>
    <mergeCell ref="D49:G49"/>
    <mergeCell ref="D42:G42"/>
    <mergeCell ref="D43:G43"/>
    <mergeCell ref="D44:G44"/>
    <mergeCell ref="C31:K31"/>
    <mergeCell ref="D32:G32"/>
    <mergeCell ref="D33:G33"/>
    <mergeCell ref="C34:C35"/>
    <mergeCell ref="D34:E35"/>
    <mergeCell ref="F34:G34"/>
    <mergeCell ref="F35:G35"/>
    <mergeCell ref="C45:C46"/>
    <mergeCell ref="D45:E46"/>
    <mergeCell ref="F45:G45"/>
    <mergeCell ref="F46:G46"/>
    <mergeCell ref="D36:G36"/>
    <mergeCell ref="D37:G37"/>
    <mergeCell ref="D38:G38"/>
    <mergeCell ref="D39:G39"/>
    <mergeCell ref="D40:G40"/>
    <mergeCell ref="D41:G41"/>
    <mergeCell ref="D22:G22"/>
    <mergeCell ref="D26:G26"/>
    <mergeCell ref="D27:G27"/>
    <mergeCell ref="D28:G28"/>
    <mergeCell ref="D29:G29"/>
    <mergeCell ref="D15:G15"/>
    <mergeCell ref="D16:G16"/>
    <mergeCell ref="C17:C21"/>
    <mergeCell ref="D17:D21"/>
    <mergeCell ref="E17:G17"/>
    <mergeCell ref="E18:G18"/>
    <mergeCell ref="E19:G19"/>
    <mergeCell ref="E20:G20"/>
    <mergeCell ref="E21:G21"/>
    <mergeCell ref="C7:K7"/>
    <mergeCell ref="C8:C14"/>
    <mergeCell ref="D8:D14"/>
    <mergeCell ref="E8:G8"/>
    <mergeCell ref="E9:G9"/>
    <mergeCell ref="E10:G10"/>
    <mergeCell ref="E11:G11"/>
    <mergeCell ref="E12:G12"/>
    <mergeCell ref="E13:G13"/>
    <mergeCell ref="E14:G14"/>
    <mergeCell ref="D6:G6"/>
    <mergeCell ref="C3:D5"/>
    <mergeCell ref="E3:H3"/>
    <mergeCell ref="I3:K3"/>
    <mergeCell ref="E4:H5"/>
    <mergeCell ref="I4:K5"/>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L46"/>
  <sheetViews>
    <sheetView workbookViewId="0">
      <selection activeCell="L23" sqref="L23"/>
    </sheetView>
  </sheetViews>
  <sheetFormatPr baseColWidth="10" defaultColWidth="10.85546875" defaultRowHeight="12.75" x14ac:dyDescent="0.2"/>
  <cols>
    <col min="1" max="2" width="10.7109375" style="12" customWidth="1"/>
    <col min="3" max="3" width="6.7109375" style="12" customWidth="1"/>
    <col min="4" max="4" width="11.42578125" style="45" customWidth="1"/>
    <col min="5" max="7" width="8.28515625" style="45" customWidth="1"/>
    <col min="8" max="8" width="8" style="12" customWidth="1"/>
    <col min="9" max="9" width="17.7109375" style="46" customWidth="1"/>
    <col min="10" max="10" width="17.7109375" style="12" customWidth="1"/>
    <col min="11" max="11" width="13.28515625" style="12" customWidth="1"/>
    <col min="12" max="16384" width="10.85546875" style="12"/>
  </cols>
  <sheetData>
    <row r="3" spans="3:11" ht="31.5" customHeight="1" x14ac:dyDescent="0.2">
      <c r="C3" s="75"/>
      <c r="D3" s="75"/>
      <c r="E3" s="75" t="s">
        <v>0</v>
      </c>
      <c r="F3" s="75"/>
      <c r="G3" s="75"/>
      <c r="H3" s="75"/>
      <c r="I3" s="76">
        <v>43532</v>
      </c>
      <c r="J3" s="76"/>
      <c r="K3" s="76"/>
    </row>
    <row r="4" spans="3:11" ht="12.75" customHeight="1" x14ac:dyDescent="0.2">
      <c r="C4" s="75"/>
      <c r="D4" s="75"/>
      <c r="E4" s="75" t="s">
        <v>146</v>
      </c>
      <c r="F4" s="75"/>
      <c r="G4" s="75"/>
      <c r="H4" s="75"/>
      <c r="I4" s="75" t="s">
        <v>136</v>
      </c>
      <c r="J4" s="75"/>
      <c r="K4" s="75"/>
    </row>
    <row r="5" spans="3:11" x14ac:dyDescent="0.2">
      <c r="C5" s="75"/>
      <c r="D5" s="75"/>
      <c r="E5" s="75"/>
      <c r="F5" s="75"/>
      <c r="G5" s="75"/>
      <c r="H5" s="75"/>
      <c r="I5" s="75"/>
      <c r="J5" s="75"/>
      <c r="K5" s="75"/>
    </row>
    <row r="6" spans="3:11" ht="25.5" x14ac:dyDescent="0.2">
      <c r="C6" s="2" t="s">
        <v>147</v>
      </c>
      <c r="D6" s="74" t="s">
        <v>3</v>
      </c>
      <c r="E6" s="74"/>
      <c r="F6" s="74"/>
      <c r="G6" s="74"/>
      <c r="H6" s="2" t="s">
        <v>4</v>
      </c>
      <c r="I6" s="2" t="s">
        <v>5</v>
      </c>
      <c r="J6" s="2" t="s">
        <v>6</v>
      </c>
      <c r="K6" s="2" t="s">
        <v>7</v>
      </c>
    </row>
    <row r="7" spans="3:11" x14ac:dyDescent="0.2">
      <c r="C7" s="98" t="s">
        <v>89</v>
      </c>
      <c r="D7" s="98"/>
      <c r="E7" s="98"/>
      <c r="F7" s="98"/>
      <c r="G7" s="98"/>
      <c r="H7" s="98"/>
      <c r="I7" s="98"/>
      <c r="J7" s="98"/>
      <c r="K7" s="98"/>
    </row>
    <row r="8" spans="3:11" s="1" customFormat="1" ht="12.75" customHeight="1" x14ac:dyDescent="0.2">
      <c r="C8" s="81">
        <v>1</v>
      </c>
      <c r="D8" s="108" t="s">
        <v>9</v>
      </c>
      <c r="E8" s="87" t="s">
        <v>10</v>
      </c>
      <c r="F8" s="88"/>
      <c r="G8" s="89"/>
      <c r="H8" s="4" t="s">
        <v>11</v>
      </c>
      <c r="I8" s="5" t="s">
        <v>12</v>
      </c>
      <c r="J8" s="6"/>
      <c r="K8" s="7"/>
    </row>
    <row r="9" spans="3:11" s="1" customFormat="1" ht="12.75" customHeight="1" x14ac:dyDescent="0.2">
      <c r="C9" s="82"/>
      <c r="D9" s="109"/>
      <c r="E9" s="87" t="s">
        <v>13</v>
      </c>
      <c r="F9" s="88"/>
      <c r="G9" s="89"/>
      <c r="H9" s="4" t="s">
        <v>14</v>
      </c>
      <c r="I9" s="5" t="s">
        <v>15</v>
      </c>
      <c r="J9" s="6"/>
      <c r="K9" s="7"/>
    </row>
    <row r="10" spans="3:11" s="1" customFormat="1" ht="12.75" customHeight="1" x14ac:dyDescent="0.2">
      <c r="C10" s="82"/>
      <c r="D10" s="109"/>
      <c r="E10" s="87" t="s">
        <v>16</v>
      </c>
      <c r="F10" s="88"/>
      <c r="G10" s="89"/>
      <c r="H10" s="4" t="s">
        <v>11</v>
      </c>
      <c r="I10" s="5" t="s">
        <v>17</v>
      </c>
      <c r="J10" s="6"/>
      <c r="K10" s="7"/>
    </row>
    <row r="11" spans="3:11" s="1" customFormat="1" ht="12.75" customHeight="1" x14ac:dyDescent="0.2">
      <c r="C11" s="82"/>
      <c r="D11" s="109"/>
      <c r="E11" s="87" t="s">
        <v>18</v>
      </c>
      <c r="F11" s="88"/>
      <c r="G11" s="89"/>
      <c r="H11" s="4" t="s">
        <v>19</v>
      </c>
      <c r="I11" s="5" t="s">
        <v>183</v>
      </c>
      <c r="J11" s="6"/>
      <c r="K11" s="7"/>
    </row>
    <row r="12" spans="3:11" s="1" customFormat="1" ht="12.75" customHeight="1" x14ac:dyDescent="0.2">
      <c r="C12" s="82"/>
      <c r="D12" s="109"/>
      <c r="E12" s="87" t="s">
        <v>20</v>
      </c>
      <c r="F12" s="88"/>
      <c r="G12" s="89"/>
      <c r="H12" s="4" t="s">
        <v>19</v>
      </c>
      <c r="I12" s="5" t="s">
        <v>183</v>
      </c>
      <c r="J12" s="6"/>
      <c r="K12" s="7"/>
    </row>
    <row r="13" spans="3:11" s="1" customFormat="1" ht="12.75" customHeight="1" x14ac:dyDescent="0.2">
      <c r="C13" s="82"/>
      <c r="D13" s="109"/>
      <c r="E13" s="87" t="s">
        <v>21</v>
      </c>
      <c r="F13" s="88"/>
      <c r="G13" s="89"/>
      <c r="H13" s="4" t="s">
        <v>22</v>
      </c>
      <c r="I13" s="5">
        <v>7035</v>
      </c>
      <c r="J13" s="6"/>
      <c r="K13" s="7"/>
    </row>
    <row r="14" spans="3:11" ht="12.75" customHeight="1" x14ac:dyDescent="0.2">
      <c r="C14" s="83"/>
      <c r="D14" s="110"/>
      <c r="E14" s="87" t="s">
        <v>23</v>
      </c>
      <c r="F14" s="88"/>
      <c r="G14" s="89"/>
      <c r="H14" s="41" t="s">
        <v>11</v>
      </c>
      <c r="I14" s="41" t="s">
        <v>90</v>
      </c>
      <c r="J14" s="11"/>
      <c r="K14" s="7"/>
    </row>
    <row r="15" spans="3:11" x14ac:dyDescent="0.2">
      <c r="C15" s="5">
        <f>C8+1</f>
        <v>2</v>
      </c>
      <c r="D15" s="132" t="s">
        <v>91</v>
      </c>
      <c r="E15" s="133"/>
      <c r="F15" s="133"/>
      <c r="G15" s="134"/>
      <c r="H15" s="5" t="s">
        <v>73</v>
      </c>
      <c r="I15" s="5">
        <v>3</v>
      </c>
      <c r="J15" s="11"/>
      <c r="K15" s="7"/>
    </row>
    <row r="16" spans="3:11" x14ac:dyDescent="0.2">
      <c r="C16" s="5">
        <f>C15+1</f>
        <v>3</v>
      </c>
      <c r="D16" s="77" t="s">
        <v>92</v>
      </c>
      <c r="E16" s="77"/>
      <c r="F16" s="77"/>
      <c r="G16" s="77"/>
      <c r="H16" s="16" t="s">
        <v>43</v>
      </c>
      <c r="I16" s="42" t="s">
        <v>149</v>
      </c>
      <c r="J16" s="11"/>
      <c r="K16" s="7"/>
    </row>
    <row r="17" spans="2:12" ht="12.75" customHeight="1" x14ac:dyDescent="0.2">
      <c r="C17" s="81">
        <f>C16+1</f>
        <v>4</v>
      </c>
      <c r="D17" s="112" t="s">
        <v>94</v>
      </c>
      <c r="E17" s="115" t="s">
        <v>95</v>
      </c>
      <c r="F17" s="116"/>
      <c r="G17" s="117"/>
      <c r="H17" s="14" t="s">
        <v>11</v>
      </c>
      <c r="I17" s="42" t="s">
        <v>96</v>
      </c>
      <c r="J17" s="11"/>
      <c r="K17" s="7"/>
    </row>
    <row r="18" spans="2:12" x14ac:dyDescent="0.2">
      <c r="C18" s="82"/>
      <c r="D18" s="113"/>
      <c r="E18" s="115" t="s">
        <v>97</v>
      </c>
      <c r="F18" s="116"/>
      <c r="G18" s="117"/>
      <c r="H18" s="14" t="s">
        <v>11</v>
      </c>
      <c r="I18" s="42" t="s">
        <v>98</v>
      </c>
      <c r="J18" s="11"/>
      <c r="K18" s="7"/>
    </row>
    <row r="19" spans="2:12" x14ac:dyDescent="0.2">
      <c r="C19" s="82"/>
      <c r="D19" s="113"/>
      <c r="E19" s="115" t="s">
        <v>99</v>
      </c>
      <c r="F19" s="116"/>
      <c r="G19" s="117"/>
      <c r="H19" s="16" t="s">
        <v>100</v>
      </c>
      <c r="I19" s="16" t="s">
        <v>158</v>
      </c>
      <c r="J19" s="11"/>
      <c r="K19" s="7"/>
    </row>
    <row r="20" spans="2:12" x14ac:dyDescent="0.2">
      <c r="C20" s="82"/>
      <c r="D20" s="113"/>
      <c r="E20" s="115" t="s">
        <v>101</v>
      </c>
      <c r="F20" s="116"/>
      <c r="G20" s="117"/>
      <c r="H20" s="14" t="s">
        <v>11</v>
      </c>
      <c r="I20" s="16" t="s">
        <v>102</v>
      </c>
      <c r="J20" s="11"/>
      <c r="K20" s="7"/>
    </row>
    <row r="21" spans="2:12" ht="25.5" customHeight="1" x14ac:dyDescent="0.2">
      <c r="C21" s="83"/>
      <c r="D21" s="114"/>
      <c r="E21" s="115" t="s">
        <v>103</v>
      </c>
      <c r="F21" s="116"/>
      <c r="G21" s="117"/>
      <c r="H21" s="16" t="s">
        <v>104</v>
      </c>
      <c r="I21" s="41" t="s">
        <v>105</v>
      </c>
      <c r="J21" s="11"/>
      <c r="K21" s="7"/>
    </row>
    <row r="22" spans="2:12" ht="26.1" customHeight="1" x14ac:dyDescent="0.2">
      <c r="C22" s="5">
        <f>C17+1</f>
        <v>5</v>
      </c>
      <c r="D22" s="77" t="s">
        <v>106</v>
      </c>
      <c r="E22" s="77"/>
      <c r="F22" s="77"/>
      <c r="G22" s="77"/>
      <c r="H22" s="14" t="s">
        <v>11</v>
      </c>
      <c r="I22" s="41" t="s">
        <v>96</v>
      </c>
      <c r="J22" s="11"/>
      <c r="K22" s="7"/>
    </row>
    <row r="23" spans="2:12" x14ac:dyDescent="0.2">
      <c r="C23" s="5">
        <f>C22+1</f>
        <v>6</v>
      </c>
      <c r="D23" s="135" t="s">
        <v>109</v>
      </c>
      <c r="E23" s="136"/>
      <c r="F23" s="136"/>
      <c r="G23" s="137"/>
      <c r="H23" s="43" t="s">
        <v>11</v>
      </c>
      <c r="I23" s="41" t="s">
        <v>110</v>
      </c>
      <c r="J23" s="11"/>
      <c r="K23" s="7"/>
    </row>
    <row r="24" spans="2:12" ht="12.75" customHeight="1" x14ac:dyDescent="0.2">
      <c r="C24" s="5">
        <f>C23+1</f>
        <v>7</v>
      </c>
      <c r="D24" s="135" t="s">
        <v>111</v>
      </c>
      <c r="E24" s="136"/>
      <c r="F24" s="136"/>
      <c r="G24" s="137"/>
      <c r="H24" s="43" t="s">
        <v>11</v>
      </c>
      <c r="I24" s="41" t="s">
        <v>150</v>
      </c>
      <c r="J24" s="11"/>
      <c r="K24" s="7"/>
    </row>
    <row r="25" spans="2:12" ht="25.5" customHeight="1" x14ac:dyDescent="0.2">
      <c r="C25" s="5">
        <f t="shared" ref="C25:C26" si="0">C24+1</f>
        <v>8</v>
      </c>
      <c r="D25" s="135" t="s">
        <v>107</v>
      </c>
      <c r="E25" s="136"/>
      <c r="F25" s="136"/>
      <c r="G25" s="137"/>
      <c r="H25" s="41" t="s">
        <v>19</v>
      </c>
      <c r="I25" s="16" t="s">
        <v>108</v>
      </c>
      <c r="J25" s="11"/>
      <c r="K25" s="7"/>
    </row>
    <row r="26" spans="2:12" ht="12.75" customHeight="1" x14ac:dyDescent="0.2">
      <c r="C26" s="5">
        <f t="shared" si="0"/>
        <v>9</v>
      </c>
      <c r="D26" s="111" t="s">
        <v>112</v>
      </c>
      <c r="E26" s="111"/>
      <c r="F26" s="111"/>
      <c r="G26" s="111"/>
      <c r="H26" s="43" t="s">
        <v>11</v>
      </c>
      <c r="I26" s="16" t="s">
        <v>108</v>
      </c>
      <c r="J26" s="11"/>
      <c r="K26" s="7"/>
    </row>
    <row r="27" spans="2:12" x14ac:dyDescent="0.2">
      <c r="C27" s="78" t="s">
        <v>151</v>
      </c>
      <c r="D27" s="79"/>
      <c r="E27" s="79"/>
      <c r="F27" s="79"/>
      <c r="G27" s="79"/>
      <c r="H27" s="79"/>
      <c r="I27" s="79"/>
      <c r="J27" s="79"/>
      <c r="K27" s="80"/>
    </row>
    <row r="28" spans="2:12" x14ac:dyDescent="0.2">
      <c r="C28" s="5">
        <f>C26+1</f>
        <v>10</v>
      </c>
      <c r="D28" s="111" t="s">
        <v>36</v>
      </c>
      <c r="E28" s="111"/>
      <c r="F28" s="111"/>
      <c r="G28" s="111"/>
      <c r="H28" s="5" t="s">
        <v>11</v>
      </c>
      <c r="I28" s="5" t="s">
        <v>152</v>
      </c>
      <c r="J28" s="6"/>
      <c r="K28" s="7"/>
    </row>
    <row r="29" spans="2:12" x14ac:dyDescent="0.2">
      <c r="B29" s="44"/>
      <c r="C29" s="5">
        <f>C28+1</f>
        <v>11</v>
      </c>
      <c r="D29" s="121" t="s">
        <v>115</v>
      </c>
      <c r="E29" s="138"/>
      <c r="F29" s="138"/>
      <c r="G29" s="122"/>
      <c r="H29" s="5"/>
      <c r="I29" s="5" t="s">
        <v>116</v>
      </c>
      <c r="J29" s="6"/>
      <c r="K29" s="7"/>
      <c r="L29" s="44"/>
    </row>
    <row r="30" spans="2:12" ht="12.75" customHeight="1" x14ac:dyDescent="0.2">
      <c r="B30" s="44"/>
      <c r="C30" s="81">
        <f>C29+1</f>
        <v>12</v>
      </c>
      <c r="D30" s="123" t="s">
        <v>117</v>
      </c>
      <c r="E30" s="124"/>
      <c r="F30" s="121" t="s">
        <v>118</v>
      </c>
      <c r="G30" s="122"/>
      <c r="H30" s="4" t="s">
        <v>48</v>
      </c>
      <c r="I30" s="5">
        <v>460</v>
      </c>
      <c r="J30" s="6"/>
      <c r="K30" s="7"/>
      <c r="L30" s="44"/>
    </row>
    <row r="31" spans="2:12" ht="12" customHeight="1" x14ac:dyDescent="0.2">
      <c r="B31" s="44"/>
      <c r="C31" s="83"/>
      <c r="D31" s="125"/>
      <c r="E31" s="126"/>
      <c r="F31" s="121" t="s">
        <v>119</v>
      </c>
      <c r="G31" s="122"/>
      <c r="H31" s="4" t="s">
        <v>48</v>
      </c>
      <c r="I31" s="5">
        <v>600</v>
      </c>
      <c r="J31" s="6"/>
      <c r="K31" s="7"/>
      <c r="L31" s="44"/>
    </row>
    <row r="32" spans="2:12" ht="14.1" customHeight="1" x14ac:dyDescent="0.2">
      <c r="B32" s="44"/>
      <c r="C32" s="5">
        <f>C30+1</f>
        <v>13</v>
      </c>
      <c r="D32" s="121" t="s">
        <v>120</v>
      </c>
      <c r="E32" s="138"/>
      <c r="F32" s="138"/>
      <c r="G32" s="122"/>
      <c r="H32" s="5" t="s">
        <v>72</v>
      </c>
      <c r="I32" s="5" t="s">
        <v>138</v>
      </c>
      <c r="J32" s="6"/>
      <c r="K32" s="7"/>
      <c r="L32" s="44"/>
    </row>
    <row r="33" spans="2:12" ht="12" customHeight="1" x14ac:dyDescent="0.2">
      <c r="B33" s="44"/>
      <c r="C33" s="5">
        <f>C32+1</f>
        <v>14</v>
      </c>
      <c r="D33" s="121" t="s">
        <v>121</v>
      </c>
      <c r="E33" s="138"/>
      <c r="F33" s="138"/>
      <c r="G33" s="122"/>
      <c r="H33" s="5" t="s">
        <v>100</v>
      </c>
      <c r="I33" s="5">
        <v>80</v>
      </c>
      <c r="J33" s="6"/>
      <c r="K33" s="7"/>
      <c r="L33" s="44"/>
    </row>
    <row r="34" spans="2:12" ht="12" customHeight="1" x14ac:dyDescent="0.2">
      <c r="B34" s="44"/>
      <c r="C34" s="5">
        <f t="shared" ref="C34:C40" si="1">C33+1</f>
        <v>15</v>
      </c>
      <c r="D34" s="121" t="s">
        <v>153</v>
      </c>
      <c r="E34" s="138"/>
      <c r="F34" s="138"/>
      <c r="G34" s="122"/>
      <c r="H34" s="5" t="s">
        <v>100</v>
      </c>
      <c r="I34" s="5" t="s">
        <v>160</v>
      </c>
      <c r="J34" s="6"/>
      <c r="K34" s="7"/>
      <c r="L34" s="44"/>
    </row>
    <row r="35" spans="2:12" x14ac:dyDescent="0.2">
      <c r="B35" s="44"/>
      <c r="C35" s="5">
        <f t="shared" si="1"/>
        <v>16</v>
      </c>
      <c r="D35" s="121" t="s">
        <v>122</v>
      </c>
      <c r="E35" s="138"/>
      <c r="F35" s="138"/>
      <c r="G35" s="122"/>
      <c r="H35" s="5"/>
      <c r="I35" s="5" t="s">
        <v>123</v>
      </c>
      <c r="J35" s="6"/>
      <c r="K35" s="7"/>
      <c r="L35" s="44"/>
    </row>
    <row r="36" spans="2:12" x14ac:dyDescent="0.2">
      <c r="C36" s="5">
        <f t="shared" si="1"/>
        <v>17</v>
      </c>
      <c r="D36" s="121" t="s">
        <v>38</v>
      </c>
      <c r="E36" s="138"/>
      <c r="F36" s="138"/>
      <c r="G36" s="122"/>
      <c r="H36" s="5" t="s">
        <v>73</v>
      </c>
      <c r="I36" s="5" t="s">
        <v>148</v>
      </c>
      <c r="J36" s="6"/>
      <c r="K36" s="7"/>
    </row>
    <row r="37" spans="2:12" x14ac:dyDescent="0.2">
      <c r="C37" s="5">
        <f t="shared" si="1"/>
        <v>18</v>
      </c>
      <c r="D37" s="121" t="s">
        <v>124</v>
      </c>
      <c r="E37" s="138"/>
      <c r="F37" s="138"/>
      <c r="G37" s="122"/>
      <c r="H37" s="4" t="s">
        <v>11</v>
      </c>
      <c r="I37" s="5">
        <v>3</v>
      </c>
      <c r="J37" s="6"/>
      <c r="K37" s="7"/>
    </row>
    <row r="38" spans="2:12" ht="12.75" customHeight="1" x14ac:dyDescent="0.2">
      <c r="C38" s="5">
        <f t="shared" si="1"/>
        <v>19</v>
      </c>
      <c r="D38" s="111" t="s">
        <v>154</v>
      </c>
      <c r="E38" s="111"/>
      <c r="F38" s="111"/>
      <c r="G38" s="111"/>
      <c r="H38" s="5" t="s">
        <v>11</v>
      </c>
      <c r="I38" s="5" t="s">
        <v>126</v>
      </c>
      <c r="J38" s="6"/>
      <c r="K38" s="7"/>
    </row>
    <row r="39" spans="2:12" ht="12.75" customHeight="1" x14ac:dyDescent="0.2">
      <c r="C39" s="5">
        <f t="shared" si="1"/>
        <v>20</v>
      </c>
      <c r="D39" s="121" t="s">
        <v>155</v>
      </c>
      <c r="E39" s="138"/>
      <c r="F39" s="138"/>
      <c r="G39" s="122"/>
      <c r="H39" s="4" t="s">
        <v>11</v>
      </c>
      <c r="I39" s="5" t="s">
        <v>12</v>
      </c>
      <c r="J39" s="6"/>
      <c r="K39" s="7"/>
    </row>
    <row r="40" spans="2:12" ht="12.75" customHeight="1" x14ac:dyDescent="0.2">
      <c r="C40" s="5">
        <f t="shared" si="1"/>
        <v>21</v>
      </c>
      <c r="D40" s="121" t="s">
        <v>128</v>
      </c>
      <c r="E40" s="138"/>
      <c r="F40" s="138"/>
      <c r="G40" s="122"/>
      <c r="H40" s="4" t="s">
        <v>11</v>
      </c>
      <c r="I40" s="5" t="s">
        <v>12</v>
      </c>
      <c r="J40" s="6"/>
      <c r="K40" s="7"/>
    </row>
    <row r="41" spans="2:12" ht="12.75" customHeight="1" x14ac:dyDescent="0.2">
      <c r="C41" s="81">
        <f>C40+1</f>
        <v>22</v>
      </c>
      <c r="D41" s="123" t="s">
        <v>156</v>
      </c>
      <c r="E41" s="124"/>
      <c r="F41" s="121" t="s">
        <v>130</v>
      </c>
      <c r="G41" s="122"/>
      <c r="H41" s="4" t="s">
        <v>11</v>
      </c>
      <c r="I41" s="5" t="s">
        <v>131</v>
      </c>
      <c r="J41" s="6"/>
      <c r="K41" s="7"/>
    </row>
    <row r="42" spans="2:12" ht="25.5" customHeight="1" x14ac:dyDescent="0.2">
      <c r="C42" s="83"/>
      <c r="D42" s="125"/>
      <c r="E42" s="126"/>
      <c r="F42" s="121" t="s">
        <v>132</v>
      </c>
      <c r="G42" s="122"/>
      <c r="H42" s="4" t="s">
        <v>11</v>
      </c>
      <c r="I42" s="5" t="s">
        <v>157</v>
      </c>
      <c r="J42" s="6"/>
      <c r="K42" s="7"/>
    </row>
    <row r="43" spans="2:12" ht="12.75" customHeight="1" x14ac:dyDescent="0.2">
      <c r="C43" s="5">
        <f>C41+1</f>
        <v>23</v>
      </c>
      <c r="D43" s="118" t="s">
        <v>111</v>
      </c>
      <c r="E43" s="119"/>
      <c r="F43" s="119"/>
      <c r="G43" s="120"/>
      <c r="H43" s="43" t="s">
        <v>11</v>
      </c>
      <c r="I43" s="41" t="s">
        <v>110</v>
      </c>
      <c r="J43" s="11"/>
      <c r="K43" s="7"/>
    </row>
    <row r="44" spans="2:12" ht="12.75" customHeight="1" x14ac:dyDescent="0.2">
      <c r="C44" s="5">
        <f>C43+1</f>
        <v>24</v>
      </c>
      <c r="D44" s="121" t="s">
        <v>134</v>
      </c>
      <c r="E44" s="138"/>
      <c r="F44" s="138"/>
      <c r="G44" s="122"/>
      <c r="H44" s="4" t="s">
        <v>11</v>
      </c>
      <c r="I44" s="5" t="s">
        <v>108</v>
      </c>
      <c r="J44" s="6"/>
      <c r="K44" s="7"/>
    </row>
    <row r="45" spans="2:12" x14ac:dyDescent="0.2">
      <c r="C45" s="5">
        <f>C44+1</f>
        <v>25</v>
      </c>
      <c r="D45" s="121" t="s">
        <v>135</v>
      </c>
      <c r="E45" s="138"/>
      <c r="F45" s="138"/>
      <c r="G45" s="122"/>
      <c r="H45" s="4" t="s">
        <v>11</v>
      </c>
      <c r="I45" s="5" t="s">
        <v>108</v>
      </c>
      <c r="J45" s="6"/>
      <c r="K45" s="7"/>
    </row>
    <row r="46" spans="2:12" x14ac:dyDescent="0.2">
      <c r="D46" s="12"/>
      <c r="E46" s="12"/>
      <c r="F46" s="12"/>
      <c r="G46" s="12"/>
      <c r="I46" s="12"/>
    </row>
  </sheetData>
  <protectedRanges>
    <protectedRange sqref="J28:K45 J8:K26" name="Rango1"/>
  </protectedRanges>
  <mergeCells count="53">
    <mergeCell ref="D43:G43"/>
    <mergeCell ref="D44:G44"/>
    <mergeCell ref="D45:G45"/>
    <mergeCell ref="D38:G38"/>
    <mergeCell ref="D39:G39"/>
    <mergeCell ref="D40:G40"/>
    <mergeCell ref="C41:C42"/>
    <mergeCell ref="D41:E42"/>
    <mergeCell ref="F41:G41"/>
    <mergeCell ref="F42:G42"/>
    <mergeCell ref="D32:G32"/>
    <mergeCell ref="D33:G33"/>
    <mergeCell ref="D34:G34"/>
    <mergeCell ref="D35:G35"/>
    <mergeCell ref="D36:G36"/>
    <mergeCell ref="D37:G37"/>
    <mergeCell ref="C27:K27"/>
    <mergeCell ref="D28:G28"/>
    <mergeCell ref="D29:G29"/>
    <mergeCell ref="C30:C31"/>
    <mergeCell ref="D30:E31"/>
    <mergeCell ref="F30:G30"/>
    <mergeCell ref="F31:G31"/>
    <mergeCell ref="D22:G22"/>
    <mergeCell ref="D23:G23"/>
    <mergeCell ref="D24:G24"/>
    <mergeCell ref="D25:G25"/>
    <mergeCell ref="D26:G26"/>
    <mergeCell ref="D15:G15"/>
    <mergeCell ref="D16:G16"/>
    <mergeCell ref="C17:C21"/>
    <mergeCell ref="D17:D21"/>
    <mergeCell ref="E17:G17"/>
    <mergeCell ref="E18:G18"/>
    <mergeCell ref="E19:G19"/>
    <mergeCell ref="E20:G20"/>
    <mergeCell ref="E21:G21"/>
    <mergeCell ref="C7:K7"/>
    <mergeCell ref="C8:C14"/>
    <mergeCell ref="D8:D14"/>
    <mergeCell ref="E8:G8"/>
    <mergeCell ref="E9:G9"/>
    <mergeCell ref="E10:G10"/>
    <mergeCell ref="E11:G11"/>
    <mergeCell ref="E12:G12"/>
    <mergeCell ref="E13:G13"/>
    <mergeCell ref="E14:G14"/>
    <mergeCell ref="D6:G6"/>
    <mergeCell ref="C3:D5"/>
    <mergeCell ref="E3:H3"/>
    <mergeCell ref="I3:K3"/>
    <mergeCell ref="E4:H5"/>
    <mergeCell ref="I4:K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46"/>
  <sheetViews>
    <sheetView workbookViewId="0">
      <selection activeCell="M20" sqref="M20"/>
    </sheetView>
  </sheetViews>
  <sheetFormatPr baseColWidth="10" defaultColWidth="10.85546875" defaultRowHeight="12.75" x14ac:dyDescent="0.2"/>
  <cols>
    <col min="1" max="2" width="10.7109375" style="12" customWidth="1"/>
    <col min="3" max="3" width="6.7109375" style="12" customWidth="1"/>
    <col min="4" max="4" width="11.42578125" style="45" customWidth="1"/>
    <col min="5" max="7" width="8.28515625" style="45" customWidth="1"/>
    <col min="8" max="8" width="8" style="12" customWidth="1"/>
    <col min="9" max="9" width="17.7109375" style="46" customWidth="1"/>
    <col min="10" max="10" width="17.7109375" style="12" customWidth="1"/>
    <col min="11" max="11" width="13.28515625" style="12" customWidth="1"/>
    <col min="12" max="16384" width="10.85546875" style="12"/>
  </cols>
  <sheetData>
    <row r="2" spans="3:11" ht="12" customHeight="1" x14ac:dyDescent="0.2"/>
    <row r="3" spans="3:11" ht="27" customHeight="1" x14ac:dyDescent="0.2">
      <c r="C3" s="75"/>
      <c r="D3" s="75"/>
      <c r="E3" s="75" t="s">
        <v>0</v>
      </c>
      <c r="F3" s="75"/>
      <c r="G3" s="75"/>
      <c r="H3" s="75"/>
      <c r="I3" s="76">
        <v>43532</v>
      </c>
      <c r="J3" s="76"/>
      <c r="K3" s="76"/>
    </row>
    <row r="4" spans="3:11" ht="12.75" customHeight="1" x14ac:dyDescent="0.2">
      <c r="C4" s="75"/>
      <c r="D4" s="75"/>
      <c r="E4" s="75" t="s">
        <v>146</v>
      </c>
      <c r="F4" s="75"/>
      <c r="G4" s="75"/>
      <c r="H4" s="75"/>
      <c r="I4" s="75" t="s">
        <v>136</v>
      </c>
      <c r="J4" s="75"/>
      <c r="K4" s="75"/>
    </row>
    <row r="5" spans="3:11" x14ac:dyDescent="0.2">
      <c r="C5" s="75"/>
      <c r="D5" s="75"/>
      <c r="E5" s="75"/>
      <c r="F5" s="75"/>
      <c r="G5" s="75"/>
      <c r="H5" s="75"/>
      <c r="I5" s="75"/>
      <c r="J5" s="75"/>
      <c r="K5" s="75"/>
    </row>
    <row r="6" spans="3:11" ht="25.5" x14ac:dyDescent="0.2">
      <c r="C6" s="2" t="s">
        <v>147</v>
      </c>
      <c r="D6" s="74" t="s">
        <v>3</v>
      </c>
      <c r="E6" s="74"/>
      <c r="F6" s="74"/>
      <c r="G6" s="74"/>
      <c r="H6" s="2" t="s">
        <v>4</v>
      </c>
      <c r="I6" s="2" t="s">
        <v>5</v>
      </c>
      <c r="J6" s="2" t="s">
        <v>6</v>
      </c>
      <c r="K6" s="2" t="s">
        <v>7</v>
      </c>
    </row>
    <row r="7" spans="3:11" x14ac:dyDescent="0.2">
      <c r="C7" s="98" t="s">
        <v>89</v>
      </c>
      <c r="D7" s="98"/>
      <c r="E7" s="98"/>
      <c r="F7" s="98"/>
      <c r="G7" s="98"/>
      <c r="H7" s="98"/>
      <c r="I7" s="98"/>
      <c r="J7" s="98"/>
      <c r="K7" s="98"/>
    </row>
    <row r="8" spans="3:11" s="1" customFormat="1" ht="12.75" customHeight="1" x14ac:dyDescent="0.2">
      <c r="C8" s="81">
        <v>1</v>
      </c>
      <c r="D8" s="108" t="s">
        <v>9</v>
      </c>
      <c r="E8" s="87" t="s">
        <v>10</v>
      </c>
      <c r="F8" s="88"/>
      <c r="G8" s="89"/>
      <c r="H8" s="4" t="s">
        <v>11</v>
      </c>
      <c r="I8" s="5" t="s">
        <v>12</v>
      </c>
      <c r="J8" s="6"/>
      <c r="K8" s="7"/>
    </row>
    <row r="9" spans="3:11" s="1" customFormat="1" ht="12.75" customHeight="1" x14ac:dyDescent="0.2">
      <c r="C9" s="82"/>
      <c r="D9" s="109"/>
      <c r="E9" s="87" t="s">
        <v>13</v>
      </c>
      <c r="F9" s="88"/>
      <c r="G9" s="89"/>
      <c r="H9" s="4" t="s">
        <v>14</v>
      </c>
      <c r="I9" s="5" t="s">
        <v>15</v>
      </c>
      <c r="J9" s="6"/>
      <c r="K9" s="7"/>
    </row>
    <row r="10" spans="3:11" s="1" customFormat="1" ht="12.75" customHeight="1" x14ac:dyDescent="0.2">
      <c r="C10" s="82"/>
      <c r="D10" s="109"/>
      <c r="E10" s="87" t="s">
        <v>16</v>
      </c>
      <c r="F10" s="88"/>
      <c r="G10" s="89"/>
      <c r="H10" s="4" t="s">
        <v>11</v>
      </c>
      <c r="I10" s="5" t="s">
        <v>17</v>
      </c>
      <c r="J10" s="6"/>
      <c r="K10" s="7"/>
    </row>
    <row r="11" spans="3:11" s="1" customFormat="1" ht="12.75" customHeight="1" x14ac:dyDescent="0.2">
      <c r="C11" s="82"/>
      <c r="D11" s="109"/>
      <c r="E11" s="87" t="s">
        <v>18</v>
      </c>
      <c r="F11" s="88"/>
      <c r="G11" s="89"/>
      <c r="H11" s="4" t="s">
        <v>19</v>
      </c>
      <c r="I11" s="5" t="s">
        <v>183</v>
      </c>
      <c r="J11" s="6"/>
      <c r="K11" s="7"/>
    </row>
    <row r="12" spans="3:11" s="1" customFormat="1" ht="12.75" customHeight="1" x14ac:dyDescent="0.2">
      <c r="C12" s="82"/>
      <c r="D12" s="109"/>
      <c r="E12" s="87" t="s">
        <v>20</v>
      </c>
      <c r="F12" s="88"/>
      <c r="G12" s="89"/>
      <c r="H12" s="4" t="s">
        <v>19</v>
      </c>
      <c r="I12" s="5" t="s">
        <v>183</v>
      </c>
      <c r="J12" s="6"/>
      <c r="K12" s="7"/>
    </row>
    <row r="13" spans="3:11" s="1" customFormat="1" ht="12.75" customHeight="1" x14ac:dyDescent="0.2">
      <c r="C13" s="82"/>
      <c r="D13" s="109"/>
      <c r="E13" s="87" t="s">
        <v>21</v>
      </c>
      <c r="F13" s="88"/>
      <c r="G13" s="89"/>
      <c r="H13" s="4" t="s">
        <v>22</v>
      </c>
      <c r="I13" s="5">
        <v>7035</v>
      </c>
      <c r="J13" s="6"/>
      <c r="K13" s="7"/>
    </row>
    <row r="14" spans="3:11" ht="12.75" customHeight="1" x14ac:dyDescent="0.2">
      <c r="C14" s="83"/>
      <c r="D14" s="110"/>
      <c r="E14" s="87" t="s">
        <v>23</v>
      </c>
      <c r="F14" s="88"/>
      <c r="G14" s="89"/>
      <c r="H14" s="41" t="s">
        <v>11</v>
      </c>
      <c r="I14" s="41" t="s">
        <v>90</v>
      </c>
      <c r="J14" s="11"/>
      <c r="K14" s="7"/>
    </row>
    <row r="15" spans="3:11" x14ac:dyDescent="0.2">
      <c r="C15" s="5">
        <f>C8+1</f>
        <v>2</v>
      </c>
      <c r="D15" s="132" t="s">
        <v>91</v>
      </c>
      <c r="E15" s="133"/>
      <c r="F15" s="133"/>
      <c r="G15" s="134"/>
      <c r="H15" s="5" t="s">
        <v>73</v>
      </c>
      <c r="I15" s="5">
        <v>3</v>
      </c>
      <c r="J15" s="11"/>
      <c r="K15" s="7"/>
    </row>
    <row r="16" spans="3:11" x14ac:dyDescent="0.2">
      <c r="C16" s="5">
        <f>C15+1</f>
        <v>3</v>
      </c>
      <c r="D16" s="77" t="s">
        <v>92</v>
      </c>
      <c r="E16" s="77"/>
      <c r="F16" s="77"/>
      <c r="G16" s="77"/>
      <c r="H16" s="16" t="s">
        <v>43</v>
      </c>
      <c r="I16" s="42" t="s">
        <v>149</v>
      </c>
      <c r="J16" s="11"/>
      <c r="K16" s="7"/>
    </row>
    <row r="17" spans="2:12" ht="12.75" customHeight="1" x14ac:dyDescent="0.2">
      <c r="C17" s="81">
        <f>C16+1</f>
        <v>4</v>
      </c>
      <c r="D17" s="112" t="s">
        <v>94</v>
      </c>
      <c r="E17" s="115" t="s">
        <v>95</v>
      </c>
      <c r="F17" s="116"/>
      <c r="G17" s="117"/>
      <c r="H17" s="14" t="s">
        <v>11</v>
      </c>
      <c r="I17" s="42" t="s">
        <v>96</v>
      </c>
      <c r="J17" s="11"/>
      <c r="K17" s="7"/>
    </row>
    <row r="18" spans="2:12" x14ac:dyDescent="0.2">
      <c r="C18" s="82"/>
      <c r="D18" s="113"/>
      <c r="E18" s="115" t="s">
        <v>97</v>
      </c>
      <c r="F18" s="116"/>
      <c r="G18" s="117"/>
      <c r="H18" s="14" t="s">
        <v>11</v>
      </c>
      <c r="I18" s="42" t="s">
        <v>98</v>
      </c>
      <c r="J18" s="11"/>
      <c r="K18" s="7"/>
    </row>
    <row r="19" spans="2:12" x14ac:dyDescent="0.2">
      <c r="C19" s="82"/>
      <c r="D19" s="113"/>
      <c r="E19" s="115" t="s">
        <v>99</v>
      </c>
      <c r="F19" s="116"/>
      <c r="G19" s="117"/>
      <c r="H19" s="16" t="s">
        <v>100</v>
      </c>
      <c r="I19" s="16" t="s">
        <v>158</v>
      </c>
      <c r="J19" s="11"/>
      <c r="K19" s="7"/>
    </row>
    <row r="20" spans="2:12" x14ac:dyDescent="0.2">
      <c r="C20" s="82"/>
      <c r="D20" s="113"/>
      <c r="E20" s="115" t="s">
        <v>101</v>
      </c>
      <c r="F20" s="116"/>
      <c r="G20" s="117"/>
      <c r="H20" s="14" t="s">
        <v>11</v>
      </c>
      <c r="I20" s="16" t="s">
        <v>102</v>
      </c>
      <c r="J20" s="11"/>
      <c r="K20" s="7"/>
    </row>
    <row r="21" spans="2:12" ht="25.5" customHeight="1" x14ac:dyDescent="0.2">
      <c r="C21" s="83"/>
      <c r="D21" s="114"/>
      <c r="E21" s="115" t="s">
        <v>103</v>
      </c>
      <c r="F21" s="116"/>
      <c r="G21" s="117"/>
      <c r="H21" s="16" t="s">
        <v>104</v>
      </c>
      <c r="I21" s="41" t="s">
        <v>105</v>
      </c>
      <c r="J21" s="11"/>
      <c r="K21" s="7"/>
    </row>
    <row r="22" spans="2:12" ht="26.1" customHeight="1" x14ac:dyDescent="0.2">
      <c r="C22" s="5">
        <f>C17+1</f>
        <v>5</v>
      </c>
      <c r="D22" s="77" t="s">
        <v>106</v>
      </c>
      <c r="E22" s="77"/>
      <c r="F22" s="77"/>
      <c r="G22" s="77"/>
      <c r="H22" s="14" t="s">
        <v>11</v>
      </c>
      <c r="I22" s="41" t="s">
        <v>96</v>
      </c>
      <c r="J22" s="11"/>
      <c r="K22" s="7"/>
    </row>
    <row r="23" spans="2:12" x14ac:dyDescent="0.2">
      <c r="C23" s="5">
        <f>C22+1</f>
        <v>6</v>
      </c>
      <c r="D23" s="135" t="s">
        <v>109</v>
      </c>
      <c r="E23" s="136"/>
      <c r="F23" s="136"/>
      <c r="G23" s="137"/>
      <c r="H23" s="43" t="s">
        <v>11</v>
      </c>
      <c r="I23" s="41" t="s">
        <v>110</v>
      </c>
      <c r="J23" s="11"/>
      <c r="K23" s="7"/>
    </row>
    <row r="24" spans="2:12" ht="12.75" customHeight="1" x14ac:dyDescent="0.2">
      <c r="C24" s="5">
        <f>C23+1</f>
        <v>7</v>
      </c>
      <c r="D24" s="135" t="s">
        <v>111</v>
      </c>
      <c r="E24" s="136"/>
      <c r="F24" s="136"/>
      <c r="G24" s="137"/>
      <c r="H24" s="43" t="s">
        <v>11</v>
      </c>
      <c r="I24" s="41" t="s">
        <v>150</v>
      </c>
      <c r="J24" s="11"/>
      <c r="K24" s="7"/>
    </row>
    <row r="25" spans="2:12" ht="25.5" customHeight="1" x14ac:dyDescent="0.2">
      <c r="C25" s="5">
        <f t="shared" ref="C25:C26" si="0">C24+1</f>
        <v>8</v>
      </c>
      <c r="D25" s="135" t="s">
        <v>107</v>
      </c>
      <c r="E25" s="136"/>
      <c r="F25" s="136"/>
      <c r="G25" s="137"/>
      <c r="H25" s="41" t="s">
        <v>19</v>
      </c>
      <c r="I25" s="16" t="s">
        <v>108</v>
      </c>
      <c r="J25" s="11"/>
      <c r="K25" s="7"/>
    </row>
    <row r="26" spans="2:12" ht="12.75" customHeight="1" x14ac:dyDescent="0.2">
      <c r="C26" s="5">
        <f t="shared" si="0"/>
        <v>9</v>
      </c>
      <c r="D26" s="111" t="s">
        <v>112</v>
      </c>
      <c r="E26" s="111"/>
      <c r="F26" s="111"/>
      <c r="G26" s="111"/>
      <c r="H26" s="43" t="s">
        <v>11</v>
      </c>
      <c r="I26" s="16" t="s">
        <v>108</v>
      </c>
      <c r="J26" s="11"/>
      <c r="K26" s="7"/>
    </row>
    <row r="27" spans="2:12" x14ac:dyDescent="0.2">
      <c r="C27" s="78" t="s">
        <v>151</v>
      </c>
      <c r="D27" s="79"/>
      <c r="E27" s="79"/>
      <c r="F27" s="79"/>
      <c r="G27" s="79"/>
      <c r="H27" s="79"/>
      <c r="I27" s="79"/>
      <c r="J27" s="79"/>
      <c r="K27" s="80"/>
    </row>
    <row r="28" spans="2:12" x14ac:dyDescent="0.2">
      <c r="C28" s="5">
        <f>C26+1</f>
        <v>10</v>
      </c>
      <c r="D28" s="111" t="s">
        <v>36</v>
      </c>
      <c r="E28" s="111"/>
      <c r="F28" s="111"/>
      <c r="G28" s="111"/>
      <c r="H28" s="5" t="s">
        <v>11</v>
      </c>
      <c r="I28" s="5" t="s">
        <v>152</v>
      </c>
      <c r="J28" s="6"/>
      <c r="K28" s="7"/>
    </row>
    <row r="29" spans="2:12" x14ac:dyDescent="0.2">
      <c r="B29" s="44"/>
      <c r="C29" s="5">
        <f>C28+1</f>
        <v>11</v>
      </c>
      <c r="D29" s="121" t="s">
        <v>115</v>
      </c>
      <c r="E29" s="138"/>
      <c r="F29" s="138"/>
      <c r="G29" s="122"/>
      <c r="H29" s="5"/>
      <c r="I29" s="5" t="s">
        <v>116</v>
      </c>
      <c r="J29" s="6"/>
      <c r="K29" s="7"/>
      <c r="L29" s="44"/>
    </row>
    <row r="30" spans="2:12" ht="12.75" customHeight="1" x14ac:dyDescent="0.2">
      <c r="B30" s="44"/>
      <c r="C30" s="81">
        <f>C29+1</f>
        <v>12</v>
      </c>
      <c r="D30" s="123" t="s">
        <v>117</v>
      </c>
      <c r="E30" s="124"/>
      <c r="F30" s="121" t="s">
        <v>118</v>
      </c>
      <c r="G30" s="122"/>
      <c r="H30" s="4" t="s">
        <v>48</v>
      </c>
      <c r="I30" s="5">
        <v>460</v>
      </c>
      <c r="J30" s="6"/>
      <c r="K30" s="7"/>
      <c r="L30" s="44"/>
    </row>
    <row r="31" spans="2:12" ht="12" customHeight="1" x14ac:dyDescent="0.2">
      <c r="B31" s="44"/>
      <c r="C31" s="83"/>
      <c r="D31" s="125"/>
      <c r="E31" s="126"/>
      <c r="F31" s="121" t="s">
        <v>119</v>
      </c>
      <c r="G31" s="122"/>
      <c r="H31" s="4" t="s">
        <v>48</v>
      </c>
      <c r="I31" s="5">
        <v>600</v>
      </c>
      <c r="J31" s="6"/>
      <c r="K31" s="7"/>
      <c r="L31" s="44"/>
    </row>
    <row r="32" spans="2:12" ht="14.1" customHeight="1" x14ac:dyDescent="0.2">
      <c r="B32" s="44"/>
      <c r="C32" s="5">
        <f>C30+1</f>
        <v>13</v>
      </c>
      <c r="D32" s="121" t="s">
        <v>120</v>
      </c>
      <c r="E32" s="138"/>
      <c r="F32" s="138"/>
      <c r="G32" s="122"/>
      <c r="H32" s="5" t="s">
        <v>72</v>
      </c>
      <c r="I32" s="5" t="s">
        <v>138</v>
      </c>
      <c r="J32" s="6"/>
      <c r="K32" s="7"/>
      <c r="L32" s="44"/>
    </row>
    <row r="33" spans="2:12" ht="12" customHeight="1" x14ac:dyDescent="0.2">
      <c r="B33" s="44"/>
      <c r="C33" s="5">
        <f>C32+1</f>
        <v>14</v>
      </c>
      <c r="D33" s="121" t="s">
        <v>121</v>
      </c>
      <c r="E33" s="138"/>
      <c r="F33" s="138"/>
      <c r="G33" s="122"/>
      <c r="H33" s="5" t="s">
        <v>100</v>
      </c>
      <c r="I33" s="5">
        <v>80</v>
      </c>
      <c r="J33" s="6"/>
      <c r="K33" s="7"/>
      <c r="L33" s="44"/>
    </row>
    <row r="34" spans="2:12" ht="12" customHeight="1" x14ac:dyDescent="0.2">
      <c r="B34" s="44"/>
      <c r="C34" s="5">
        <f t="shared" ref="C34:C40" si="1">C33+1</f>
        <v>15</v>
      </c>
      <c r="D34" s="121" t="s">
        <v>153</v>
      </c>
      <c r="E34" s="138"/>
      <c r="F34" s="138"/>
      <c r="G34" s="122"/>
      <c r="H34" s="5" t="s">
        <v>100</v>
      </c>
      <c r="I34" s="5" t="s">
        <v>184</v>
      </c>
      <c r="J34" s="6"/>
      <c r="K34" s="7"/>
      <c r="L34" s="44"/>
    </row>
    <row r="35" spans="2:12" x14ac:dyDescent="0.2">
      <c r="B35" s="44"/>
      <c r="C35" s="5">
        <f t="shared" si="1"/>
        <v>16</v>
      </c>
      <c r="D35" s="121" t="s">
        <v>122</v>
      </c>
      <c r="E35" s="138"/>
      <c r="F35" s="138"/>
      <c r="G35" s="122"/>
      <c r="H35" s="5"/>
      <c r="I35" s="5" t="s">
        <v>123</v>
      </c>
      <c r="J35" s="6"/>
      <c r="K35" s="7"/>
      <c r="L35" s="44"/>
    </row>
    <row r="36" spans="2:12" x14ac:dyDescent="0.2">
      <c r="C36" s="5">
        <f t="shared" si="1"/>
        <v>17</v>
      </c>
      <c r="D36" s="121" t="s">
        <v>38</v>
      </c>
      <c r="E36" s="138"/>
      <c r="F36" s="138"/>
      <c r="G36" s="122"/>
      <c r="H36" s="5" t="s">
        <v>73</v>
      </c>
      <c r="I36" s="5" t="s">
        <v>148</v>
      </c>
      <c r="J36" s="6"/>
      <c r="K36" s="7"/>
    </row>
    <row r="37" spans="2:12" x14ac:dyDescent="0.2">
      <c r="C37" s="5">
        <f t="shared" si="1"/>
        <v>18</v>
      </c>
      <c r="D37" s="121" t="s">
        <v>124</v>
      </c>
      <c r="E37" s="138"/>
      <c r="F37" s="138"/>
      <c r="G37" s="122"/>
      <c r="H37" s="4" t="s">
        <v>11</v>
      </c>
      <c r="I37" s="5">
        <v>3</v>
      </c>
      <c r="J37" s="6"/>
      <c r="K37" s="7"/>
    </row>
    <row r="38" spans="2:12" ht="12.75" customHeight="1" x14ac:dyDescent="0.2">
      <c r="C38" s="5">
        <f t="shared" si="1"/>
        <v>19</v>
      </c>
      <c r="D38" s="111" t="s">
        <v>154</v>
      </c>
      <c r="E38" s="111"/>
      <c r="F38" s="111"/>
      <c r="G38" s="111"/>
      <c r="H38" s="5" t="s">
        <v>11</v>
      </c>
      <c r="I38" s="5" t="s">
        <v>126</v>
      </c>
      <c r="J38" s="6"/>
      <c r="K38" s="7"/>
    </row>
    <row r="39" spans="2:12" ht="12.75" customHeight="1" x14ac:dyDescent="0.2">
      <c r="C39" s="5">
        <f t="shared" si="1"/>
        <v>20</v>
      </c>
      <c r="D39" s="121" t="s">
        <v>155</v>
      </c>
      <c r="E39" s="138"/>
      <c r="F39" s="138"/>
      <c r="G39" s="122"/>
      <c r="H39" s="4" t="s">
        <v>11</v>
      </c>
      <c r="I39" s="5" t="s">
        <v>12</v>
      </c>
      <c r="J39" s="6"/>
      <c r="K39" s="7"/>
    </row>
    <row r="40" spans="2:12" ht="12.75" customHeight="1" x14ac:dyDescent="0.2">
      <c r="C40" s="5">
        <f t="shared" si="1"/>
        <v>21</v>
      </c>
      <c r="D40" s="121" t="s">
        <v>128</v>
      </c>
      <c r="E40" s="138"/>
      <c r="F40" s="138"/>
      <c r="G40" s="122"/>
      <c r="H40" s="4" t="s">
        <v>11</v>
      </c>
      <c r="I40" s="5" t="s">
        <v>12</v>
      </c>
      <c r="J40" s="6"/>
      <c r="K40" s="7"/>
    </row>
    <row r="41" spans="2:12" ht="12.75" customHeight="1" x14ac:dyDescent="0.2">
      <c r="C41" s="81">
        <f>C40+1</f>
        <v>22</v>
      </c>
      <c r="D41" s="123" t="s">
        <v>156</v>
      </c>
      <c r="E41" s="124"/>
      <c r="F41" s="121" t="s">
        <v>130</v>
      </c>
      <c r="G41" s="122"/>
      <c r="H41" s="4" t="s">
        <v>11</v>
      </c>
      <c r="I41" s="5" t="s">
        <v>131</v>
      </c>
      <c r="J41" s="6"/>
      <c r="K41" s="7"/>
    </row>
    <row r="42" spans="2:12" ht="25.5" customHeight="1" x14ac:dyDescent="0.2">
      <c r="C42" s="83"/>
      <c r="D42" s="125"/>
      <c r="E42" s="126"/>
      <c r="F42" s="121" t="s">
        <v>132</v>
      </c>
      <c r="G42" s="122"/>
      <c r="H42" s="4" t="s">
        <v>11</v>
      </c>
      <c r="I42" s="5" t="s">
        <v>157</v>
      </c>
      <c r="J42" s="6"/>
      <c r="K42" s="7"/>
    </row>
    <row r="43" spans="2:12" ht="12.75" customHeight="1" x14ac:dyDescent="0.2">
      <c r="C43" s="5">
        <f>C41+1</f>
        <v>23</v>
      </c>
      <c r="D43" s="118" t="s">
        <v>111</v>
      </c>
      <c r="E43" s="119"/>
      <c r="F43" s="119"/>
      <c r="G43" s="120"/>
      <c r="H43" s="43" t="s">
        <v>11</v>
      </c>
      <c r="I43" s="41" t="s">
        <v>110</v>
      </c>
      <c r="J43" s="11"/>
      <c r="K43" s="7"/>
    </row>
    <row r="44" spans="2:12" ht="12.75" customHeight="1" x14ac:dyDescent="0.2">
      <c r="C44" s="5">
        <f>C43+1</f>
        <v>24</v>
      </c>
      <c r="D44" s="121" t="s">
        <v>134</v>
      </c>
      <c r="E44" s="138"/>
      <c r="F44" s="138"/>
      <c r="G44" s="122"/>
      <c r="H44" s="4" t="s">
        <v>11</v>
      </c>
      <c r="I44" s="5" t="s">
        <v>108</v>
      </c>
      <c r="J44" s="6"/>
      <c r="K44" s="7"/>
    </row>
    <row r="45" spans="2:12" x14ac:dyDescent="0.2">
      <c r="C45" s="5">
        <f>C44+1</f>
        <v>25</v>
      </c>
      <c r="D45" s="121" t="s">
        <v>135</v>
      </c>
      <c r="E45" s="138"/>
      <c r="F45" s="138"/>
      <c r="G45" s="122"/>
      <c r="H45" s="4" t="s">
        <v>11</v>
      </c>
      <c r="I45" s="5" t="s">
        <v>108</v>
      </c>
      <c r="J45" s="6"/>
      <c r="K45" s="7"/>
    </row>
    <row r="46" spans="2:12" x14ac:dyDescent="0.2">
      <c r="D46" s="12"/>
      <c r="E46" s="12"/>
      <c r="F46" s="12"/>
      <c r="G46" s="12"/>
      <c r="I46" s="12"/>
    </row>
  </sheetData>
  <protectedRanges>
    <protectedRange sqref="J28:K45 J8:K26" name="Rango1"/>
  </protectedRanges>
  <mergeCells count="53">
    <mergeCell ref="D43:G43"/>
    <mergeCell ref="D44:G44"/>
    <mergeCell ref="D45:G45"/>
    <mergeCell ref="D38:G38"/>
    <mergeCell ref="D39:G39"/>
    <mergeCell ref="D40:G40"/>
    <mergeCell ref="C41:C42"/>
    <mergeCell ref="D41:E42"/>
    <mergeCell ref="F41:G41"/>
    <mergeCell ref="F42:G42"/>
    <mergeCell ref="D32:G32"/>
    <mergeCell ref="D33:G33"/>
    <mergeCell ref="D34:G34"/>
    <mergeCell ref="D35:G35"/>
    <mergeCell ref="D36:G36"/>
    <mergeCell ref="D37:G37"/>
    <mergeCell ref="D28:G28"/>
    <mergeCell ref="D29:G29"/>
    <mergeCell ref="C30:C31"/>
    <mergeCell ref="D30:E31"/>
    <mergeCell ref="F30:G30"/>
    <mergeCell ref="F31:G31"/>
    <mergeCell ref="C27:K27"/>
    <mergeCell ref="D15:G15"/>
    <mergeCell ref="D16:G16"/>
    <mergeCell ref="C17:C21"/>
    <mergeCell ref="D17:D21"/>
    <mergeCell ref="E17:G17"/>
    <mergeCell ref="E18:G18"/>
    <mergeCell ref="E19:G19"/>
    <mergeCell ref="E20:G20"/>
    <mergeCell ref="E21:G21"/>
    <mergeCell ref="D22:G22"/>
    <mergeCell ref="D23:G23"/>
    <mergeCell ref="D24:G24"/>
    <mergeCell ref="D25:G25"/>
    <mergeCell ref="D26:G26"/>
    <mergeCell ref="C7:K7"/>
    <mergeCell ref="C8:C14"/>
    <mergeCell ref="D8:D14"/>
    <mergeCell ref="E8:G8"/>
    <mergeCell ref="E9:G9"/>
    <mergeCell ref="E10:G10"/>
    <mergeCell ref="E11:G11"/>
    <mergeCell ref="E12:G12"/>
    <mergeCell ref="E13:G13"/>
    <mergeCell ref="E14:G14"/>
    <mergeCell ref="D6:G6"/>
    <mergeCell ref="C3:D5"/>
    <mergeCell ref="E3:H3"/>
    <mergeCell ref="I3:K3"/>
    <mergeCell ref="E4:H5"/>
    <mergeCell ref="I4:K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3"/>
  <sheetViews>
    <sheetView workbookViewId="0">
      <selection activeCell="I19" sqref="I19"/>
    </sheetView>
  </sheetViews>
  <sheetFormatPr baseColWidth="10" defaultColWidth="10.85546875" defaultRowHeight="12.75" x14ac:dyDescent="0.2"/>
  <cols>
    <col min="1" max="2" width="10.7109375" style="12" customWidth="1"/>
    <col min="3" max="3" width="9.140625" style="1" customWidth="1"/>
    <col min="4" max="4" width="11.42578125" style="45" customWidth="1"/>
    <col min="5" max="7" width="8.28515625" style="45" customWidth="1"/>
    <col min="8" max="8" width="8" style="12" customWidth="1"/>
    <col min="9" max="9" width="17.7109375" style="46" customWidth="1"/>
    <col min="10" max="10" width="17.7109375" style="12" customWidth="1"/>
    <col min="11" max="11" width="12" style="12" customWidth="1"/>
    <col min="12" max="16384" width="10.85546875" style="12"/>
  </cols>
  <sheetData>
    <row r="1" spans="3:11" x14ac:dyDescent="0.2">
      <c r="C1" s="139"/>
      <c r="D1" s="139"/>
      <c r="E1" s="139"/>
      <c r="F1" s="139"/>
      <c r="G1" s="139"/>
      <c r="H1" s="139"/>
      <c r="I1" s="139"/>
      <c r="J1" s="139"/>
      <c r="K1" s="139"/>
    </row>
    <row r="2" spans="3:11" ht="9" customHeight="1" x14ac:dyDescent="0.2"/>
    <row r="3" spans="3:11" ht="27" customHeight="1" x14ac:dyDescent="0.2">
      <c r="C3" s="75"/>
      <c r="D3" s="75"/>
      <c r="E3" s="75" t="s">
        <v>0</v>
      </c>
      <c r="F3" s="75"/>
      <c r="G3" s="75"/>
      <c r="H3" s="75"/>
      <c r="I3" s="76">
        <v>43532</v>
      </c>
      <c r="J3" s="76"/>
      <c r="K3" s="76"/>
    </row>
    <row r="4" spans="3:11" ht="12.75" customHeight="1" x14ac:dyDescent="0.2">
      <c r="C4" s="75"/>
      <c r="D4" s="75"/>
      <c r="E4" s="75" t="s">
        <v>257</v>
      </c>
      <c r="F4" s="75"/>
      <c r="G4" s="75"/>
      <c r="H4" s="75"/>
      <c r="I4" s="75" t="s">
        <v>136</v>
      </c>
      <c r="J4" s="75"/>
      <c r="K4" s="75"/>
    </row>
    <row r="5" spans="3:11" x14ac:dyDescent="0.2">
      <c r="C5" s="75"/>
      <c r="D5" s="75"/>
      <c r="E5" s="75"/>
      <c r="F5" s="75"/>
      <c r="G5" s="75"/>
      <c r="H5" s="75"/>
      <c r="I5" s="75"/>
      <c r="J5" s="75"/>
      <c r="K5" s="75"/>
    </row>
    <row r="6" spans="3:11" ht="25.5" x14ac:dyDescent="0.2">
      <c r="C6" s="2" t="s">
        <v>2</v>
      </c>
      <c r="D6" s="74" t="s">
        <v>3</v>
      </c>
      <c r="E6" s="74"/>
      <c r="F6" s="74"/>
      <c r="G6" s="74"/>
      <c r="H6" s="2" t="s">
        <v>4</v>
      </c>
      <c r="I6" s="2" t="s">
        <v>5</v>
      </c>
      <c r="J6" s="2" t="s">
        <v>6</v>
      </c>
      <c r="K6" s="2" t="s">
        <v>7</v>
      </c>
    </row>
    <row r="7" spans="3:11" x14ac:dyDescent="0.2">
      <c r="C7" s="98" t="s">
        <v>256</v>
      </c>
      <c r="D7" s="98"/>
      <c r="E7" s="98"/>
      <c r="F7" s="98"/>
      <c r="G7" s="98"/>
      <c r="H7" s="98"/>
      <c r="I7" s="98"/>
      <c r="J7" s="98"/>
      <c r="K7" s="98"/>
    </row>
    <row r="8" spans="3:11" s="1" customFormat="1" ht="12.75" customHeight="1" x14ac:dyDescent="0.25">
      <c r="C8" s="81">
        <v>1</v>
      </c>
      <c r="D8" s="108" t="s">
        <v>9</v>
      </c>
      <c r="E8" s="87" t="s">
        <v>10</v>
      </c>
      <c r="F8" s="88"/>
      <c r="G8" s="89"/>
      <c r="H8" s="4" t="s">
        <v>11</v>
      </c>
      <c r="I8" s="5" t="s">
        <v>12</v>
      </c>
      <c r="J8" s="5"/>
      <c r="K8" s="16"/>
    </row>
    <row r="9" spans="3:11" s="1" customFormat="1" ht="12.75" customHeight="1" x14ac:dyDescent="0.25">
      <c r="C9" s="82"/>
      <c r="D9" s="109"/>
      <c r="E9" s="87" t="s">
        <v>13</v>
      </c>
      <c r="F9" s="88"/>
      <c r="G9" s="89"/>
      <c r="H9" s="4" t="s">
        <v>14</v>
      </c>
      <c r="I9" s="5" t="s">
        <v>15</v>
      </c>
      <c r="J9" s="5"/>
      <c r="K9" s="16"/>
    </row>
    <row r="10" spans="3:11" s="1" customFormat="1" ht="12.75" customHeight="1" x14ac:dyDescent="0.25">
      <c r="C10" s="82"/>
      <c r="D10" s="109"/>
      <c r="E10" s="87" t="s">
        <v>16</v>
      </c>
      <c r="F10" s="88"/>
      <c r="G10" s="89"/>
      <c r="H10" s="4" t="s">
        <v>11</v>
      </c>
      <c r="I10" s="5" t="s">
        <v>17</v>
      </c>
      <c r="J10" s="5"/>
      <c r="K10" s="16"/>
    </row>
    <row r="11" spans="3:11" s="1" customFormat="1" ht="12.75" customHeight="1" x14ac:dyDescent="0.25">
      <c r="C11" s="82"/>
      <c r="D11" s="109"/>
      <c r="E11" s="87" t="s">
        <v>18</v>
      </c>
      <c r="F11" s="88"/>
      <c r="G11" s="89"/>
      <c r="H11" s="4" t="s">
        <v>19</v>
      </c>
      <c r="I11" s="5">
        <v>14</v>
      </c>
      <c r="J11" s="5"/>
      <c r="K11" s="16"/>
    </row>
    <row r="12" spans="3:11" s="1" customFormat="1" ht="12.75" customHeight="1" x14ac:dyDescent="0.25">
      <c r="C12" s="82"/>
      <c r="D12" s="109"/>
      <c r="E12" s="87" t="s">
        <v>20</v>
      </c>
      <c r="F12" s="88"/>
      <c r="G12" s="89"/>
      <c r="H12" s="4" t="s">
        <v>19</v>
      </c>
      <c r="I12" s="5">
        <v>16</v>
      </c>
      <c r="J12" s="5"/>
      <c r="K12" s="16"/>
    </row>
    <row r="13" spans="3:11" s="1" customFormat="1" ht="12.75" customHeight="1" x14ac:dyDescent="0.25">
      <c r="C13" s="82"/>
      <c r="D13" s="109"/>
      <c r="E13" s="87" t="s">
        <v>21</v>
      </c>
      <c r="F13" s="88"/>
      <c r="G13" s="89"/>
      <c r="H13" s="4" t="s">
        <v>22</v>
      </c>
      <c r="I13" s="5">
        <v>7035</v>
      </c>
      <c r="J13" s="5"/>
      <c r="K13" s="16"/>
    </row>
    <row r="14" spans="3:11" ht="12.75" customHeight="1" x14ac:dyDescent="0.2">
      <c r="C14" s="83"/>
      <c r="D14" s="110"/>
      <c r="E14" s="87" t="s">
        <v>23</v>
      </c>
      <c r="F14" s="88"/>
      <c r="G14" s="89"/>
      <c r="H14" s="41" t="s">
        <v>11</v>
      </c>
      <c r="I14" s="41" t="s">
        <v>90</v>
      </c>
      <c r="J14" s="5"/>
      <c r="K14" s="16"/>
    </row>
    <row r="15" spans="3:11" x14ac:dyDescent="0.2">
      <c r="C15" s="5">
        <f>C8+1</f>
        <v>2</v>
      </c>
      <c r="D15" s="111" t="s">
        <v>91</v>
      </c>
      <c r="E15" s="111"/>
      <c r="F15" s="111"/>
      <c r="G15" s="111"/>
      <c r="H15" s="5" t="s">
        <v>73</v>
      </c>
      <c r="I15" s="5">
        <v>1</v>
      </c>
      <c r="J15" s="5"/>
      <c r="K15" s="16"/>
    </row>
    <row r="16" spans="3:11" x14ac:dyDescent="0.2">
      <c r="C16" s="5">
        <f>C15+1</f>
        <v>3</v>
      </c>
      <c r="D16" s="77" t="s">
        <v>92</v>
      </c>
      <c r="E16" s="77"/>
      <c r="F16" s="77"/>
      <c r="G16" s="77"/>
      <c r="H16" s="16" t="s">
        <v>43</v>
      </c>
      <c r="I16" s="42" t="s">
        <v>93</v>
      </c>
      <c r="J16" s="5"/>
      <c r="K16" s="16"/>
    </row>
    <row r="17" spans="3:11" ht="12.75" customHeight="1" x14ac:dyDescent="0.2">
      <c r="C17" s="81">
        <f>C16+1</f>
        <v>4</v>
      </c>
      <c r="D17" s="112" t="s">
        <v>94</v>
      </c>
      <c r="E17" s="115" t="s">
        <v>95</v>
      </c>
      <c r="F17" s="116"/>
      <c r="G17" s="117"/>
      <c r="H17" s="14" t="s">
        <v>11</v>
      </c>
      <c r="I17" s="42" t="s">
        <v>96</v>
      </c>
      <c r="J17" s="5"/>
      <c r="K17" s="16"/>
    </row>
    <row r="18" spans="3:11" x14ac:dyDescent="0.2">
      <c r="C18" s="82"/>
      <c r="D18" s="113"/>
      <c r="E18" s="115" t="s">
        <v>97</v>
      </c>
      <c r="F18" s="116"/>
      <c r="G18" s="117"/>
      <c r="H18" s="14" t="s">
        <v>11</v>
      </c>
      <c r="I18" s="42" t="s">
        <v>98</v>
      </c>
      <c r="J18" s="5"/>
      <c r="K18" s="16"/>
    </row>
    <row r="19" spans="3:11" x14ac:dyDescent="0.2">
      <c r="C19" s="82"/>
      <c r="D19" s="113"/>
      <c r="E19" s="115" t="s">
        <v>99</v>
      </c>
      <c r="F19" s="116"/>
      <c r="G19" s="117"/>
      <c r="H19" s="16" t="s">
        <v>100</v>
      </c>
      <c r="I19" s="16" t="s">
        <v>186</v>
      </c>
      <c r="J19" s="5"/>
      <c r="K19" s="16"/>
    </row>
    <row r="20" spans="3:11" x14ac:dyDescent="0.2">
      <c r="C20" s="82"/>
      <c r="D20" s="113"/>
      <c r="E20" s="115" t="s">
        <v>101</v>
      </c>
      <c r="F20" s="116"/>
      <c r="G20" s="117"/>
      <c r="H20" s="14" t="s">
        <v>11</v>
      </c>
      <c r="I20" s="16" t="s">
        <v>102</v>
      </c>
      <c r="J20" s="5"/>
      <c r="K20" s="16"/>
    </row>
    <row r="21" spans="3:11" ht="25.5" customHeight="1" x14ac:dyDescent="0.2">
      <c r="C21" s="83"/>
      <c r="D21" s="114"/>
      <c r="E21" s="115" t="s">
        <v>103</v>
      </c>
      <c r="F21" s="116"/>
      <c r="G21" s="117"/>
      <c r="H21" s="16" t="s">
        <v>104</v>
      </c>
      <c r="I21" s="41" t="s">
        <v>105</v>
      </c>
      <c r="J21" s="5"/>
      <c r="K21" s="16"/>
    </row>
    <row r="22" spans="3:11" ht="24" customHeight="1" x14ac:dyDescent="0.2">
      <c r="C22" s="5">
        <f>C17+1</f>
        <v>5</v>
      </c>
      <c r="D22" s="77" t="s">
        <v>106</v>
      </c>
      <c r="E22" s="77"/>
      <c r="F22" s="77"/>
      <c r="G22" s="77"/>
      <c r="H22" s="14" t="s">
        <v>11</v>
      </c>
      <c r="I22" s="41" t="s">
        <v>96</v>
      </c>
      <c r="J22" s="5"/>
      <c r="K22" s="16"/>
    </row>
    <row r="23" spans="3:11" ht="24" customHeight="1" x14ac:dyDescent="0.2">
      <c r="C23" s="81">
        <f>+C22+1</f>
        <v>6</v>
      </c>
      <c r="D23" s="127" t="s">
        <v>140</v>
      </c>
      <c r="E23" s="129" t="s">
        <v>40</v>
      </c>
      <c r="F23" s="130"/>
      <c r="G23" s="131"/>
      <c r="H23" s="14" t="s">
        <v>11</v>
      </c>
      <c r="I23" s="41">
        <v>0.5</v>
      </c>
      <c r="J23" s="5"/>
      <c r="K23" s="16"/>
    </row>
    <row r="24" spans="3:11" ht="24" customHeight="1" x14ac:dyDescent="0.2">
      <c r="C24" s="83"/>
      <c r="D24" s="128"/>
      <c r="E24" s="129" t="s">
        <v>143</v>
      </c>
      <c r="F24" s="130"/>
      <c r="G24" s="131"/>
      <c r="H24" s="14" t="s">
        <v>141</v>
      </c>
      <c r="I24" s="41" t="s">
        <v>142</v>
      </c>
      <c r="J24" s="5"/>
      <c r="K24" s="16"/>
    </row>
    <row r="25" spans="3:11" ht="42" customHeight="1" x14ac:dyDescent="0.2">
      <c r="C25" s="47">
        <f>+C23+1</f>
        <v>7</v>
      </c>
      <c r="D25" s="118" t="s">
        <v>259</v>
      </c>
      <c r="E25" s="119"/>
      <c r="F25" s="119"/>
      <c r="G25" s="120"/>
      <c r="H25" s="14" t="s">
        <v>11</v>
      </c>
      <c r="I25" s="41" t="s">
        <v>96</v>
      </c>
      <c r="J25" s="5"/>
      <c r="K25" s="16"/>
    </row>
    <row r="26" spans="3:11" ht="42" customHeight="1" x14ac:dyDescent="0.2">
      <c r="C26" s="47">
        <f>+C25+1</f>
        <v>8</v>
      </c>
      <c r="D26" s="118" t="s">
        <v>254</v>
      </c>
      <c r="E26" s="119"/>
      <c r="F26" s="119"/>
      <c r="G26" s="120"/>
      <c r="H26" s="14" t="s">
        <v>11</v>
      </c>
      <c r="I26" s="41" t="s">
        <v>96</v>
      </c>
      <c r="J26" s="5"/>
      <c r="K26" s="16"/>
    </row>
    <row r="27" spans="3:11" x14ac:dyDescent="0.2">
      <c r="C27" s="47">
        <f t="shared" ref="C27:C34" si="0">+C26+1</f>
        <v>9</v>
      </c>
      <c r="D27" s="118" t="s">
        <v>255</v>
      </c>
      <c r="E27" s="119"/>
      <c r="F27" s="119"/>
      <c r="G27" s="120"/>
      <c r="H27" s="14" t="s">
        <v>11</v>
      </c>
      <c r="I27" s="41" t="s">
        <v>96</v>
      </c>
      <c r="J27" s="5"/>
      <c r="K27" s="16"/>
    </row>
    <row r="28" spans="3:11" ht="24" customHeight="1" x14ac:dyDescent="0.2">
      <c r="C28" s="47">
        <f t="shared" si="0"/>
        <v>10</v>
      </c>
      <c r="D28" s="118" t="s">
        <v>144</v>
      </c>
      <c r="E28" s="119"/>
      <c r="F28" s="119"/>
      <c r="G28" s="120"/>
      <c r="H28" s="14" t="s">
        <v>11</v>
      </c>
      <c r="I28" s="41" t="s">
        <v>145</v>
      </c>
      <c r="J28" s="5"/>
      <c r="K28" s="16"/>
    </row>
    <row r="29" spans="3:11" ht="24" customHeight="1" x14ac:dyDescent="0.2">
      <c r="C29" s="47">
        <f t="shared" si="0"/>
        <v>11</v>
      </c>
      <c r="D29" s="118" t="s">
        <v>210</v>
      </c>
      <c r="E29" s="119"/>
      <c r="F29" s="119"/>
      <c r="G29" s="120"/>
      <c r="H29" s="14"/>
      <c r="I29" s="41" t="s">
        <v>258</v>
      </c>
      <c r="J29" s="5"/>
      <c r="K29" s="16"/>
    </row>
    <row r="30" spans="3:11" ht="25.5" customHeight="1" x14ac:dyDescent="0.2">
      <c r="C30" s="47">
        <f t="shared" si="0"/>
        <v>12</v>
      </c>
      <c r="D30" s="77" t="s">
        <v>107</v>
      </c>
      <c r="E30" s="77"/>
      <c r="F30" s="77"/>
      <c r="G30" s="77"/>
      <c r="H30" s="41" t="s">
        <v>19</v>
      </c>
      <c r="I30" s="41" t="s">
        <v>108</v>
      </c>
      <c r="J30" s="5"/>
      <c r="K30" s="16"/>
    </row>
    <row r="31" spans="3:11" x14ac:dyDescent="0.2">
      <c r="C31" s="47">
        <f t="shared" si="0"/>
        <v>13</v>
      </c>
      <c r="D31" s="118" t="s">
        <v>109</v>
      </c>
      <c r="E31" s="119"/>
      <c r="F31" s="119"/>
      <c r="G31" s="120"/>
      <c r="H31" s="43" t="s">
        <v>11</v>
      </c>
      <c r="I31" s="41" t="s">
        <v>110</v>
      </c>
      <c r="J31" s="5"/>
      <c r="K31" s="16"/>
    </row>
    <row r="32" spans="3:11" ht="12.75" customHeight="1" x14ac:dyDescent="0.2">
      <c r="C32" s="47">
        <f t="shared" si="0"/>
        <v>14</v>
      </c>
      <c r="D32" s="118" t="s">
        <v>111</v>
      </c>
      <c r="E32" s="119"/>
      <c r="F32" s="119"/>
      <c r="G32" s="120"/>
      <c r="H32" s="43" t="s">
        <v>11</v>
      </c>
      <c r="I32" s="41" t="s">
        <v>110</v>
      </c>
      <c r="J32" s="5"/>
      <c r="K32" s="16"/>
    </row>
    <row r="33" spans="2:12" ht="12.75" customHeight="1" x14ac:dyDescent="0.2">
      <c r="C33" s="47">
        <f t="shared" si="0"/>
        <v>15</v>
      </c>
      <c r="D33" s="111" t="s">
        <v>112</v>
      </c>
      <c r="E33" s="111"/>
      <c r="F33" s="111"/>
      <c r="G33" s="111"/>
      <c r="H33" s="43" t="s">
        <v>11</v>
      </c>
      <c r="I33" s="16" t="s">
        <v>108</v>
      </c>
      <c r="J33" s="5"/>
      <c r="K33" s="16"/>
    </row>
    <row r="34" spans="2:12" ht="22.5" customHeight="1" x14ac:dyDescent="0.2">
      <c r="C34" s="47">
        <f t="shared" si="0"/>
        <v>16</v>
      </c>
      <c r="D34" s="111" t="s">
        <v>187</v>
      </c>
      <c r="E34" s="111"/>
      <c r="F34" s="111"/>
      <c r="G34" s="111"/>
      <c r="H34" s="43" t="s">
        <v>11</v>
      </c>
      <c r="I34" s="16" t="s">
        <v>96</v>
      </c>
      <c r="J34" s="5"/>
      <c r="K34" s="16"/>
    </row>
    <row r="35" spans="2:12" ht="12.75" customHeight="1" x14ac:dyDescent="0.2">
      <c r="C35" s="98" t="s">
        <v>113</v>
      </c>
      <c r="D35" s="98"/>
      <c r="E35" s="98"/>
      <c r="F35" s="98"/>
      <c r="G35" s="98"/>
      <c r="H35" s="98"/>
      <c r="I35" s="98"/>
      <c r="J35" s="98"/>
      <c r="K35" s="98"/>
    </row>
    <row r="36" spans="2:12" x14ac:dyDescent="0.2">
      <c r="C36" s="5">
        <f>C34+1</f>
        <v>17</v>
      </c>
      <c r="D36" s="111" t="s">
        <v>36</v>
      </c>
      <c r="E36" s="111"/>
      <c r="F36" s="111"/>
      <c r="G36" s="111"/>
      <c r="H36" s="43" t="s">
        <v>11</v>
      </c>
      <c r="I36" s="5" t="s">
        <v>114</v>
      </c>
      <c r="J36" s="5"/>
      <c r="K36" s="16"/>
    </row>
    <row r="37" spans="2:12" x14ac:dyDescent="0.2">
      <c r="C37" s="5">
        <f>C36+1</f>
        <v>18</v>
      </c>
      <c r="D37" s="111" t="s">
        <v>115</v>
      </c>
      <c r="E37" s="111"/>
      <c r="F37" s="111"/>
      <c r="G37" s="111"/>
      <c r="H37" s="5"/>
      <c r="I37" s="5" t="s">
        <v>116</v>
      </c>
      <c r="J37" s="5"/>
      <c r="K37" s="16"/>
    </row>
    <row r="38" spans="2:12" ht="12.75" customHeight="1" x14ac:dyDescent="0.2">
      <c r="B38" s="44"/>
      <c r="C38" s="81">
        <f>C37+1</f>
        <v>19</v>
      </c>
      <c r="D38" s="123" t="s">
        <v>117</v>
      </c>
      <c r="E38" s="124"/>
      <c r="F38" s="121" t="s">
        <v>118</v>
      </c>
      <c r="G38" s="122"/>
      <c r="H38" s="4" t="s">
        <v>48</v>
      </c>
      <c r="I38" s="5">
        <v>460</v>
      </c>
      <c r="J38" s="5"/>
      <c r="K38" s="16"/>
      <c r="L38" s="44"/>
    </row>
    <row r="39" spans="2:12" x14ac:dyDescent="0.2">
      <c r="B39" s="44"/>
      <c r="C39" s="83"/>
      <c r="D39" s="125"/>
      <c r="E39" s="126"/>
      <c r="F39" s="121" t="s">
        <v>119</v>
      </c>
      <c r="G39" s="122"/>
      <c r="H39" s="4" t="s">
        <v>48</v>
      </c>
      <c r="I39" s="5">
        <v>600</v>
      </c>
      <c r="J39" s="5"/>
      <c r="K39" s="16"/>
      <c r="L39" s="44"/>
    </row>
    <row r="40" spans="2:12" x14ac:dyDescent="0.2">
      <c r="C40" s="5">
        <f>C38+1</f>
        <v>20</v>
      </c>
      <c r="D40" s="111" t="s">
        <v>120</v>
      </c>
      <c r="E40" s="111"/>
      <c r="F40" s="111"/>
      <c r="G40" s="111"/>
      <c r="H40" s="5" t="s">
        <v>72</v>
      </c>
      <c r="I40" s="5" t="s">
        <v>138</v>
      </c>
      <c r="J40" s="5"/>
      <c r="K40" s="16"/>
    </row>
    <row r="41" spans="2:12" x14ac:dyDescent="0.2">
      <c r="C41" s="5">
        <f t="shared" ref="C41:C48" si="1">C40+1</f>
        <v>21</v>
      </c>
      <c r="D41" s="111" t="s">
        <v>121</v>
      </c>
      <c r="E41" s="111"/>
      <c r="F41" s="111"/>
      <c r="G41" s="111"/>
      <c r="H41" s="5" t="s">
        <v>100</v>
      </c>
      <c r="I41" s="5">
        <v>500</v>
      </c>
      <c r="J41" s="5"/>
      <c r="K41" s="16"/>
    </row>
    <row r="42" spans="2:12" x14ac:dyDescent="0.2">
      <c r="B42" s="44"/>
      <c r="C42" s="5">
        <f t="shared" si="1"/>
        <v>22</v>
      </c>
      <c r="D42" s="111" t="s">
        <v>159</v>
      </c>
      <c r="E42" s="111"/>
      <c r="F42" s="111"/>
      <c r="G42" s="111"/>
      <c r="H42" s="5" t="s">
        <v>100</v>
      </c>
      <c r="I42" s="5" t="s">
        <v>139</v>
      </c>
      <c r="J42" s="5"/>
      <c r="K42" s="16"/>
      <c r="L42" s="44"/>
    </row>
    <row r="43" spans="2:12" x14ac:dyDescent="0.2">
      <c r="C43" s="5">
        <f t="shared" si="1"/>
        <v>23</v>
      </c>
      <c r="D43" s="111" t="s">
        <v>122</v>
      </c>
      <c r="E43" s="111"/>
      <c r="F43" s="111"/>
      <c r="G43" s="111"/>
      <c r="H43" s="5"/>
      <c r="I43" s="5" t="s">
        <v>123</v>
      </c>
      <c r="J43" s="5"/>
      <c r="K43" s="16"/>
    </row>
    <row r="44" spans="2:12" x14ac:dyDescent="0.2">
      <c r="C44" s="5">
        <f t="shared" si="1"/>
        <v>24</v>
      </c>
      <c r="D44" s="111" t="s">
        <v>38</v>
      </c>
      <c r="E44" s="111"/>
      <c r="F44" s="111"/>
      <c r="G44" s="111"/>
      <c r="H44" s="5"/>
      <c r="I44" s="5">
        <v>1</v>
      </c>
      <c r="J44" s="5"/>
      <c r="K44" s="16"/>
    </row>
    <row r="45" spans="2:12" x14ac:dyDescent="0.2">
      <c r="C45" s="5">
        <f t="shared" si="1"/>
        <v>25</v>
      </c>
      <c r="D45" s="111" t="s">
        <v>124</v>
      </c>
      <c r="E45" s="111"/>
      <c r="F45" s="111"/>
      <c r="G45" s="111"/>
      <c r="H45" s="4" t="s">
        <v>11</v>
      </c>
      <c r="I45" s="5">
        <v>3</v>
      </c>
      <c r="J45" s="5"/>
      <c r="K45" s="16"/>
    </row>
    <row r="46" spans="2:12" x14ac:dyDescent="0.2">
      <c r="C46" s="5">
        <f t="shared" si="1"/>
        <v>26</v>
      </c>
      <c r="D46" s="111" t="s">
        <v>125</v>
      </c>
      <c r="E46" s="111"/>
      <c r="F46" s="111"/>
      <c r="G46" s="111"/>
      <c r="H46" s="4" t="s">
        <v>11</v>
      </c>
      <c r="I46" s="5" t="s">
        <v>126</v>
      </c>
      <c r="J46" s="5"/>
      <c r="K46" s="16"/>
    </row>
    <row r="47" spans="2:12" x14ac:dyDescent="0.2">
      <c r="C47" s="5">
        <f t="shared" si="1"/>
        <v>27</v>
      </c>
      <c r="D47" s="111" t="s">
        <v>127</v>
      </c>
      <c r="E47" s="111"/>
      <c r="F47" s="111"/>
      <c r="G47" s="111"/>
      <c r="H47" s="4" t="s">
        <v>11</v>
      </c>
      <c r="I47" s="5" t="s">
        <v>12</v>
      </c>
      <c r="J47" s="5"/>
      <c r="K47" s="16"/>
    </row>
    <row r="48" spans="2:12" x14ac:dyDescent="0.2">
      <c r="C48" s="5">
        <f t="shared" si="1"/>
        <v>28</v>
      </c>
      <c r="D48" s="111" t="s">
        <v>128</v>
      </c>
      <c r="E48" s="111"/>
      <c r="F48" s="111"/>
      <c r="G48" s="111"/>
      <c r="H48" s="4" t="s">
        <v>11</v>
      </c>
      <c r="I48" s="5" t="s">
        <v>12</v>
      </c>
      <c r="J48" s="5"/>
      <c r="K48" s="16"/>
    </row>
    <row r="49" spans="3:11" ht="12.75" customHeight="1" x14ac:dyDescent="0.2">
      <c r="C49" s="81">
        <f>C48+1</f>
        <v>29</v>
      </c>
      <c r="D49" s="123" t="s">
        <v>129</v>
      </c>
      <c r="E49" s="124"/>
      <c r="F49" s="121" t="s">
        <v>130</v>
      </c>
      <c r="G49" s="122"/>
      <c r="H49" s="4" t="s">
        <v>11</v>
      </c>
      <c r="I49" s="5" t="s">
        <v>131</v>
      </c>
      <c r="J49" s="5"/>
      <c r="K49" s="16"/>
    </row>
    <row r="50" spans="3:11" ht="25.5" customHeight="1" x14ac:dyDescent="0.2">
      <c r="C50" s="83"/>
      <c r="D50" s="125"/>
      <c r="E50" s="126"/>
      <c r="F50" s="121" t="s">
        <v>132</v>
      </c>
      <c r="G50" s="122"/>
      <c r="H50" s="4" t="s">
        <v>11</v>
      </c>
      <c r="I50" s="5" t="s">
        <v>133</v>
      </c>
      <c r="J50" s="5"/>
      <c r="K50" s="16"/>
    </row>
    <row r="51" spans="3:11" ht="12.75" customHeight="1" x14ac:dyDescent="0.2">
      <c r="C51" s="5">
        <f>C49+1</f>
        <v>30</v>
      </c>
      <c r="D51" s="118" t="s">
        <v>111</v>
      </c>
      <c r="E51" s="119"/>
      <c r="F51" s="119"/>
      <c r="G51" s="120"/>
      <c r="H51" s="43" t="s">
        <v>11</v>
      </c>
      <c r="I51" s="41" t="s">
        <v>110</v>
      </c>
      <c r="J51" s="5"/>
      <c r="K51" s="16"/>
    </row>
    <row r="52" spans="3:11" x14ac:dyDescent="0.2">
      <c r="C52" s="5">
        <f>C51+1</f>
        <v>31</v>
      </c>
      <c r="D52" s="111" t="s">
        <v>134</v>
      </c>
      <c r="E52" s="111"/>
      <c r="F52" s="111"/>
      <c r="G52" s="111"/>
      <c r="H52" s="4" t="s">
        <v>11</v>
      </c>
      <c r="I52" s="5" t="s">
        <v>108</v>
      </c>
      <c r="J52" s="5"/>
      <c r="K52" s="16"/>
    </row>
    <row r="53" spans="3:11" x14ac:dyDescent="0.2">
      <c r="C53" s="5">
        <f>C52+1</f>
        <v>32</v>
      </c>
      <c r="D53" s="111" t="s">
        <v>135</v>
      </c>
      <c r="E53" s="111"/>
      <c r="F53" s="111"/>
      <c r="G53" s="111"/>
      <c r="H53" s="4" t="s">
        <v>11</v>
      </c>
      <c r="I53" s="5" t="s">
        <v>108</v>
      </c>
      <c r="J53" s="5"/>
      <c r="K53" s="16"/>
    </row>
  </sheetData>
  <protectedRanges>
    <protectedRange sqref="J36:K53 J8:K34" name="Rango1"/>
  </protectedRanges>
  <mergeCells count="64">
    <mergeCell ref="D51:G51"/>
    <mergeCell ref="D52:G52"/>
    <mergeCell ref="D53:G53"/>
    <mergeCell ref="C1:K1"/>
    <mergeCell ref="D25:G25"/>
    <mergeCell ref="D26:G26"/>
    <mergeCell ref="D27:G27"/>
    <mergeCell ref="D29:G29"/>
    <mergeCell ref="D46:G46"/>
    <mergeCell ref="D47:G47"/>
    <mergeCell ref="D48:G48"/>
    <mergeCell ref="C49:C50"/>
    <mergeCell ref="D49:E50"/>
    <mergeCell ref="F49:G49"/>
    <mergeCell ref="F50:G50"/>
    <mergeCell ref="D40:G40"/>
    <mergeCell ref="D41:G41"/>
    <mergeCell ref="D42:G42"/>
    <mergeCell ref="D43:G43"/>
    <mergeCell ref="D44:G44"/>
    <mergeCell ref="D45:G45"/>
    <mergeCell ref="D36:G36"/>
    <mergeCell ref="D37:G37"/>
    <mergeCell ref="C38:C39"/>
    <mergeCell ref="D38:E39"/>
    <mergeCell ref="F38:G38"/>
    <mergeCell ref="F39:G39"/>
    <mergeCell ref="C35:K35"/>
    <mergeCell ref="D22:G22"/>
    <mergeCell ref="C23:C24"/>
    <mergeCell ref="D23:D24"/>
    <mergeCell ref="E23:G23"/>
    <mergeCell ref="E24:G24"/>
    <mergeCell ref="D28:G28"/>
    <mergeCell ref="D30:G30"/>
    <mergeCell ref="D31:G31"/>
    <mergeCell ref="D32:G32"/>
    <mergeCell ref="D33:G33"/>
    <mergeCell ref="D34:G34"/>
    <mergeCell ref="D15:G15"/>
    <mergeCell ref="D16:G16"/>
    <mergeCell ref="C17:C21"/>
    <mergeCell ref="D17:D21"/>
    <mergeCell ref="E17:G17"/>
    <mergeCell ref="E18:G18"/>
    <mergeCell ref="E19:G19"/>
    <mergeCell ref="E20:G20"/>
    <mergeCell ref="E21:G21"/>
    <mergeCell ref="C7:K7"/>
    <mergeCell ref="C8:C14"/>
    <mergeCell ref="D8:D14"/>
    <mergeCell ref="E8:G8"/>
    <mergeCell ref="E9:G9"/>
    <mergeCell ref="E10:G10"/>
    <mergeCell ref="E11:G11"/>
    <mergeCell ref="E12:G12"/>
    <mergeCell ref="E13:G13"/>
    <mergeCell ref="E14:G14"/>
    <mergeCell ref="D6:G6"/>
    <mergeCell ref="C3:D5"/>
    <mergeCell ref="E3:H3"/>
    <mergeCell ref="I3:K3"/>
    <mergeCell ref="E4:H5"/>
    <mergeCell ref="I4:K5"/>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46"/>
  <sheetViews>
    <sheetView workbookViewId="0">
      <selection activeCell="N7" sqref="N7"/>
    </sheetView>
  </sheetViews>
  <sheetFormatPr baseColWidth="10" defaultColWidth="10.85546875" defaultRowHeight="12.75" x14ac:dyDescent="0.2"/>
  <cols>
    <col min="1" max="1" width="10.85546875" style="12"/>
    <col min="2" max="2" width="10.7109375" style="12" customWidth="1"/>
    <col min="3" max="3" width="6.7109375" style="12" customWidth="1"/>
    <col min="4" max="4" width="11.42578125" style="45" customWidth="1"/>
    <col min="5" max="7" width="8.28515625" style="45" customWidth="1"/>
    <col min="8" max="8" width="8" style="12" customWidth="1"/>
    <col min="9" max="9" width="17.7109375" style="46" customWidth="1"/>
    <col min="10" max="10" width="17.7109375" style="48" customWidth="1"/>
    <col min="11" max="11" width="12" style="48" customWidth="1"/>
    <col min="12" max="16384" width="10.85546875" style="12"/>
  </cols>
  <sheetData>
    <row r="3" spans="3:11" ht="27" customHeight="1" x14ac:dyDescent="0.2">
      <c r="C3" s="75"/>
      <c r="D3" s="75"/>
      <c r="E3" s="75" t="s">
        <v>0</v>
      </c>
      <c r="F3" s="75"/>
      <c r="G3" s="75"/>
      <c r="H3" s="75"/>
      <c r="I3" s="76">
        <v>43130</v>
      </c>
      <c r="J3" s="76"/>
      <c r="K3" s="76"/>
    </row>
    <row r="4" spans="3:11" ht="12.75" customHeight="1" x14ac:dyDescent="0.2">
      <c r="C4" s="75"/>
      <c r="D4" s="75"/>
      <c r="E4" s="75" t="s">
        <v>188</v>
      </c>
      <c r="F4" s="75"/>
      <c r="G4" s="75"/>
      <c r="H4" s="75"/>
      <c r="I4" s="75" t="s">
        <v>136</v>
      </c>
      <c r="J4" s="75"/>
      <c r="K4" s="75"/>
    </row>
    <row r="5" spans="3:11" x14ac:dyDescent="0.2">
      <c r="C5" s="75"/>
      <c r="D5" s="75"/>
      <c r="E5" s="75"/>
      <c r="F5" s="75"/>
      <c r="G5" s="75"/>
      <c r="H5" s="75"/>
      <c r="I5" s="75"/>
      <c r="J5" s="75"/>
      <c r="K5" s="75"/>
    </row>
    <row r="6" spans="3:11" ht="25.5" x14ac:dyDescent="0.2">
      <c r="C6" s="2" t="s">
        <v>147</v>
      </c>
      <c r="D6" s="74" t="s">
        <v>3</v>
      </c>
      <c r="E6" s="74"/>
      <c r="F6" s="74"/>
      <c r="G6" s="74"/>
      <c r="H6" s="2" t="s">
        <v>4</v>
      </c>
      <c r="I6" s="2" t="s">
        <v>5</v>
      </c>
      <c r="J6" s="2" t="s">
        <v>6</v>
      </c>
      <c r="K6" s="2" t="s">
        <v>7</v>
      </c>
    </row>
    <row r="7" spans="3:11" x14ac:dyDescent="0.2">
      <c r="C7" s="98" t="s">
        <v>189</v>
      </c>
      <c r="D7" s="98"/>
      <c r="E7" s="98"/>
      <c r="F7" s="98"/>
      <c r="G7" s="98"/>
      <c r="H7" s="98"/>
      <c r="I7" s="98"/>
      <c r="J7" s="98"/>
      <c r="K7" s="98"/>
    </row>
    <row r="8" spans="3:11" s="1" customFormat="1" ht="12.75" customHeight="1" x14ac:dyDescent="0.25">
      <c r="C8" s="81">
        <v>1</v>
      </c>
      <c r="D8" s="84" t="s">
        <v>9</v>
      </c>
      <c r="E8" s="87" t="s">
        <v>10</v>
      </c>
      <c r="F8" s="88"/>
      <c r="G8" s="89"/>
      <c r="H8" s="4" t="s">
        <v>11</v>
      </c>
      <c r="I8" s="5" t="s">
        <v>12</v>
      </c>
      <c r="J8" s="5"/>
      <c r="K8" s="16"/>
    </row>
    <row r="9" spans="3:11" s="1" customFormat="1" ht="12.75" customHeight="1" x14ac:dyDescent="0.25">
      <c r="C9" s="82"/>
      <c r="D9" s="85"/>
      <c r="E9" s="87" t="s">
        <v>13</v>
      </c>
      <c r="F9" s="88"/>
      <c r="G9" s="89"/>
      <c r="H9" s="4" t="s">
        <v>14</v>
      </c>
      <c r="I9" s="5" t="s">
        <v>15</v>
      </c>
      <c r="J9" s="5"/>
      <c r="K9" s="16"/>
    </row>
    <row r="10" spans="3:11" s="1" customFormat="1" ht="12.75" customHeight="1" x14ac:dyDescent="0.25">
      <c r="C10" s="82"/>
      <c r="D10" s="85"/>
      <c r="E10" s="87" t="s">
        <v>16</v>
      </c>
      <c r="F10" s="88"/>
      <c r="G10" s="89"/>
      <c r="H10" s="4" t="s">
        <v>11</v>
      </c>
      <c r="I10" s="5" t="s">
        <v>17</v>
      </c>
      <c r="J10" s="5"/>
      <c r="K10" s="16"/>
    </row>
    <row r="11" spans="3:11" s="1" customFormat="1" ht="12.75" customHeight="1" x14ac:dyDescent="0.25">
      <c r="C11" s="82"/>
      <c r="D11" s="85"/>
      <c r="E11" s="87" t="s">
        <v>18</v>
      </c>
      <c r="F11" s="88"/>
      <c r="G11" s="89"/>
      <c r="H11" s="4" t="s">
        <v>19</v>
      </c>
      <c r="I11" s="5">
        <v>14</v>
      </c>
      <c r="J11" s="5"/>
      <c r="K11" s="16"/>
    </row>
    <row r="12" spans="3:11" s="1" customFormat="1" ht="12.75" customHeight="1" x14ac:dyDescent="0.25">
      <c r="C12" s="82"/>
      <c r="D12" s="85"/>
      <c r="E12" s="87" t="s">
        <v>20</v>
      </c>
      <c r="F12" s="88"/>
      <c r="G12" s="89"/>
      <c r="H12" s="4" t="s">
        <v>19</v>
      </c>
      <c r="I12" s="5">
        <v>16</v>
      </c>
      <c r="J12" s="5"/>
      <c r="K12" s="16"/>
    </row>
    <row r="13" spans="3:11" s="1" customFormat="1" ht="12.75" customHeight="1" x14ac:dyDescent="0.25">
      <c r="C13" s="82"/>
      <c r="D13" s="85"/>
      <c r="E13" s="87" t="s">
        <v>21</v>
      </c>
      <c r="F13" s="88"/>
      <c r="G13" s="89"/>
      <c r="H13" s="4" t="s">
        <v>22</v>
      </c>
      <c r="I13" s="5">
        <v>7035</v>
      </c>
      <c r="J13" s="5"/>
      <c r="K13" s="16"/>
    </row>
    <row r="14" spans="3:11" ht="12.75" customHeight="1" x14ac:dyDescent="0.2">
      <c r="C14" s="83"/>
      <c r="D14" s="86"/>
      <c r="E14" s="87" t="s">
        <v>23</v>
      </c>
      <c r="F14" s="88"/>
      <c r="G14" s="89"/>
      <c r="H14" s="41" t="s">
        <v>11</v>
      </c>
      <c r="I14" s="41" t="s">
        <v>90</v>
      </c>
      <c r="J14" s="5"/>
      <c r="K14" s="16"/>
    </row>
    <row r="15" spans="3:11" x14ac:dyDescent="0.2">
      <c r="C15" s="5">
        <f>C8+1</f>
        <v>2</v>
      </c>
      <c r="D15" s="132" t="s">
        <v>91</v>
      </c>
      <c r="E15" s="133"/>
      <c r="F15" s="133"/>
      <c r="G15" s="134"/>
      <c r="H15" s="5" t="s">
        <v>73</v>
      </c>
      <c r="I15" s="5">
        <v>1</v>
      </c>
      <c r="J15" s="5"/>
      <c r="K15" s="16"/>
    </row>
    <row r="16" spans="3:11" ht="12.75" customHeight="1" x14ac:dyDescent="0.2">
      <c r="C16" s="5">
        <f>C15+1</f>
        <v>3</v>
      </c>
      <c r="D16" s="132" t="s">
        <v>140</v>
      </c>
      <c r="E16" s="133"/>
      <c r="F16" s="133"/>
      <c r="G16" s="134"/>
      <c r="H16" s="5" t="s">
        <v>73</v>
      </c>
      <c r="I16" s="5">
        <v>1</v>
      </c>
      <c r="J16" s="5"/>
      <c r="K16" s="16"/>
    </row>
    <row r="17" spans="3:11" x14ac:dyDescent="0.2">
      <c r="C17" s="5">
        <f>C16+1</f>
        <v>4</v>
      </c>
      <c r="D17" s="77" t="s">
        <v>92</v>
      </c>
      <c r="E17" s="77"/>
      <c r="F17" s="77"/>
      <c r="G17" s="77"/>
      <c r="H17" s="16" t="s">
        <v>43</v>
      </c>
      <c r="I17" s="42" t="s">
        <v>93</v>
      </c>
      <c r="J17" s="5"/>
      <c r="K17" s="16"/>
    </row>
    <row r="18" spans="3:11" ht="12.75" customHeight="1" x14ac:dyDescent="0.2">
      <c r="C18" s="81">
        <f>C17+1</f>
        <v>5</v>
      </c>
      <c r="D18" s="112" t="s">
        <v>94</v>
      </c>
      <c r="E18" s="115" t="s">
        <v>95</v>
      </c>
      <c r="F18" s="116"/>
      <c r="G18" s="117"/>
      <c r="H18" s="14" t="s">
        <v>11</v>
      </c>
      <c r="I18" s="42" t="s">
        <v>96</v>
      </c>
      <c r="J18" s="5"/>
      <c r="K18" s="16"/>
    </row>
    <row r="19" spans="3:11" x14ac:dyDescent="0.2">
      <c r="C19" s="82"/>
      <c r="D19" s="113"/>
      <c r="E19" s="115" t="s">
        <v>97</v>
      </c>
      <c r="F19" s="116"/>
      <c r="G19" s="117"/>
      <c r="H19" s="14" t="s">
        <v>11</v>
      </c>
      <c r="I19" s="42" t="s">
        <v>98</v>
      </c>
      <c r="J19" s="5"/>
      <c r="K19" s="16"/>
    </row>
    <row r="20" spans="3:11" x14ac:dyDescent="0.2">
      <c r="C20" s="82"/>
      <c r="D20" s="113"/>
      <c r="E20" s="115" t="s">
        <v>101</v>
      </c>
      <c r="F20" s="116"/>
      <c r="G20" s="117"/>
      <c r="H20" s="14" t="s">
        <v>11</v>
      </c>
      <c r="I20" s="16" t="s">
        <v>102</v>
      </c>
      <c r="J20" s="5"/>
      <c r="K20" s="16"/>
    </row>
    <row r="21" spans="3:11" ht="25.5" customHeight="1" x14ac:dyDescent="0.2">
      <c r="C21" s="83"/>
      <c r="D21" s="114"/>
      <c r="E21" s="115" t="s">
        <v>103</v>
      </c>
      <c r="F21" s="116"/>
      <c r="G21" s="117"/>
      <c r="H21" s="16" t="s">
        <v>104</v>
      </c>
      <c r="I21" s="41" t="s">
        <v>105</v>
      </c>
      <c r="J21" s="5"/>
      <c r="K21" s="16"/>
    </row>
    <row r="22" spans="3:11" x14ac:dyDescent="0.2">
      <c r="C22" s="5">
        <f>C18+1</f>
        <v>6</v>
      </c>
      <c r="D22" s="135" t="s">
        <v>109</v>
      </c>
      <c r="E22" s="136"/>
      <c r="F22" s="136"/>
      <c r="G22" s="137"/>
      <c r="H22" s="43" t="s">
        <v>11</v>
      </c>
      <c r="I22" s="41" t="s">
        <v>110</v>
      </c>
      <c r="J22" s="5"/>
      <c r="K22" s="16"/>
    </row>
    <row r="23" spans="3:11" ht="12.75" customHeight="1" x14ac:dyDescent="0.2">
      <c r="C23" s="5">
        <f t="shared" ref="C23:C25" si="0">C22+1</f>
        <v>7</v>
      </c>
      <c r="D23" s="135" t="s">
        <v>111</v>
      </c>
      <c r="E23" s="136"/>
      <c r="F23" s="136"/>
      <c r="G23" s="137"/>
      <c r="H23" s="43" t="s">
        <v>11</v>
      </c>
      <c r="I23" s="41" t="s">
        <v>110</v>
      </c>
      <c r="J23" s="5"/>
      <c r="K23" s="16"/>
    </row>
    <row r="24" spans="3:11" ht="25.5" customHeight="1" x14ac:dyDescent="0.2">
      <c r="C24" s="5">
        <f t="shared" si="0"/>
        <v>8</v>
      </c>
      <c r="D24" s="135" t="s">
        <v>107</v>
      </c>
      <c r="E24" s="136"/>
      <c r="F24" s="136"/>
      <c r="G24" s="137"/>
      <c r="H24" s="41" t="s">
        <v>19</v>
      </c>
      <c r="I24" s="16" t="s">
        <v>108</v>
      </c>
      <c r="J24" s="5"/>
      <c r="K24" s="16"/>
    </row>
    <row r="25" spans="3:11" ht="12.75" customHeight="1" x14ac:dyDescent="0.2">
      <c r="C25" s="5">
        <f t="shared" si="0"/>
        <v>9</v>
      </c>
      <c r="D25" s="111" t="s">
        <v>112</v>
      </c>
      <c r="E25" s="111"/>
      <c r="F25" s="111"/>
      <c r="G25" s="111"/>
      <c r="H25" s="43" t="s">
        <v>11</v>
      </c>
      <c r="I25" s="16" t="s">
        <v>108</v>
      </c>
      <c r="J25" s="5"/>
      <c r="K25" s="16"/>
    </row>
    <row r="26" spans="3:11" ht="12.75" customHeight="1" x14ac:dyDescent="0.2">
      <c r="C26" s="98" t="s">
        <v>190</v>
      </c>
      <c r="D26" s="98"/>
      <c r="E26" s="98"/>
      <c r="F26" s="98"/>
      <c r="G26" s="98"/>
      <c r="H26" s="98"/>
      <c r="I26" s="98"/>
      <c r="J26" s="98"/>
      <c r="K26" s="98"/>
    </row>
    <row r="27" spans="3:11" x14ac:dyDescent="0.2">
      <c r="C27" s="16">
        <f>C25+1</f>
        <v>10</v>
      </c>
      <c r="D27" s="77" t="s">
        <v>34</v>
      </c>
      <c r="E27" s="77"/>
      <c r="F27" s="77"/>
      <c r="G27" s="77"/>
      <c r="H27" s="14" t="s">
        <v>35</v>
      </c>
      <c r="I27" s="16">
        <v>12</v>
      </c>
      <c r="J27" s="16"/>
      <c r="K27" s="16"/>
    </row>
    <row r="28" spans="3:11" x14ac:dyDescent="0.2">
      <c r="C28" s="16">
        <f>C27+1</f>
        <v>11</v>
      </c>
      <c r="D28" s="77" t="s">
        <v>36</v>
      </c>
      <c r="E28" s="77"/>
      <c r="F28" s="77"/>
      <c r="G28" s="77"/>
      <c r="H28" s="14" t="s">
        <v>11</v>
      </c>
      <c r="I28" s="41" t="s">
        <v>191</v>
      </c>
      <c r="J28" s="16"/>
      <c r="K28" s="16"/>
    </row>
    <row r="29" spans="3:11" x14ac:dyDescent="0.2">
      <c r="C29" s="16">
        <f t="shared" ref="C29:C46" si="1">C28+1</f>
        <v>12</v>
      </c>
      <c r="D29" s="77" t="s">
        <v>192</v>
      </c>
      <c r="E29" s="77"/>
      <c r="F29" s="77"/>
      <c r="G29" s="77"/>
      <c r="H29" s="14" t="s">
        <v>73</v>
      </c>
      <c r="I29" s="16">
        <v>1</v>
      </c>
      <c r="J29" s="16"/>
      <c r="K29" s="16"/>
    </row>
    <row r="30" spans="3:11" x14ac:dyDescent="0.2">
      <c r="C30" s="16">
        <f t="shared" si="1"/>
        <v>13</v>
      </c>
      <c r="D30" s="77" t="s">
        <v>39</v>
      </c>
      <c r="E30" s="77"/>
      <c r="F30" s="77"/>
      <c r="G30" s="77"/>
      <c r="H30" s="14" t="s">
        <v>11</v>
      </c>
      <c r="I30" s="16">
        <v>3</v>
      </c>
      <c r="J30" s="16"/>
      <c r="K30" s="16"/>
    </row>
    <row r="31" spans="3:11" x14ac:dyDescent="0.2">
      <c r="C31" s="16">
        <f t="shared" si="1"/>
        <v>14</v>
      </c>
      <c r="D31" s="77" t="s">
        <v>193</v>
      </c>
      <c r="E31" s="77"/>
      <c r="F31" s="77"/>
      <c r="G31" s="77"/>
      <c r="H31" s="14" t="s">
        <v>11</v>
      </c>
      <c r="I31" s="16" t="s">
        <v>194</v>
      </c>
      <c r="J31" s="16"/>
      <c r="K31" s="16"/>
    </row>
    <row r="32" spans="3:11" x14ac:dyDescent="0.2">
      <c r="C32" s="16">
        <f t="shared" si="1"/>
        <v>15</v>
      </c>
      <c r="D32" s="77" t="s">
        <v>47</v>
      </c>
      <c r="E32" s="77"/>
      <c r="F32" s="77"/>
      <c r="G32" s="77"/>
      <c r="H32" s="16" t="s">
        <v>48</v>
      </c>
      <c r="I32" s="16">
        <v>460</v>
      </c>
      <c r="J32" s="16"/>
      <c r="K32" s="16"/>
    </row>
    <row r="33" spans="3:11" x14ac:dyDescent="0.2">
      <c r="C33" s="16">
        <f t="shared" si="1"/>
        <v>16</v>
      </c>
      <c r="D33" s="77" t="s">
        <v>49</v>
      </c>
      <c r="E33" s="77"/>
      <c r="F33" s="77"/>
      <c r="G33" s="77"/>
      <c r="H33" s="14" t="s">
        <v>11</v>
      </c>
      <c r="I33" s="16" t="s">
        <v>50</v>
      </c>
      <c r="J33" s="16"/>
      <c r="K33" s="16"/>
    </row>
    <row r="34" spans="3:11" x14ac:dyDescent="0.2">
      <c r="C34" s="16">
        <f t="shared" si="1"/>
        <v>17</v>
      </c>
      <c r="D34" s="77" t="s">
        <v>51</v>
      </c>
      <c r="E34" s="77"/>
      <c r="F34" s="77"/>
      <c r="G34" s="77"/>
      <c r="H34" s="14" t="s">
        <v>11</v>
      </c>
      <c r="I34" s="14" t="s">
        <v>52</v>
      </c>
      <c r="J34" s="16"/>
      <c r="K34" s="16"/>
    </row>
    <row r="35" spans="3:11" x14ac:dyDescent="0.2">
      <c r="C35" s="16">
        <f t="shared" si="1"/>
        <v>18</v>
      </c>
      <c r="D35" s="77" t="s">
        <v>195</v>
      </c>
      <c r="E35" s="77"/>
      <c r="F35" s="77"/>
      <c r="G35" s="77"/>
      <c r="H35" s="16" t="s">
        <v>48</v>
      </c>
      <c r="I35" s="16" t="s">
        <v>196</v>
      </c>
      <c r="J35" s="16"/>
      <c r="K35" s="16"/>
    </row>
    <row r="36" spans="3:11" ht="25.5" x14ac:dyDescent="0.2">
      <c r="C36" s="16">
        <f t="shared" si="1"/>
        <v>19</v>
      </c>
      <c r="D36" s="77" t="s">
        <v>55</v>
      </c>
      <c r="E36" s="77"/>
      <c r="F36" s="77"/>
      <c r="G36" s="77"/>
      <c r="H36" s="14" t="s">
        <v>11</v>
      </c>
      <c r="I36" s="41" t="s">
        <v>56</v>
      </c>
      <c r="J36" s="16"/>
      <c r="K36" s="16"/>
    </row>
    <row r="37" spans="3:11" x14ac:dyDescent="0.2">
      <c r="C37" s="16">
        <f t="shared" si="1"/>
        <v>20</v>
      </c>
      <c r="D37" s="77" t="s">
        <v>57</v>
      </c>
      <c r="E37" s="77"/>
      <c r="F37" s="77"/>
      <c r="G37" s="77"/>
      <c r="H37" s="14" t="s">
        <v>11</v>
      </c>
      <c r="I37" s="16" t="s">
        <v>58</v>
      </c>
      <c r="J37" s="16"/>
      <c r="K37" s="16"/>
    </row>
    <row r="38" spans="3:11" x14ac:dyDescent="0.2">
      <c r="C38" s="16">
        <f t="shared" si="1"/>
        <v>21</v>
      </c>
      <c r="D38" s="77" t="s">
        <v>60</v>
      </c>
      <c r="E38" s="77"/>
      <c r="F38" s="77"/>
      <c r="G38" s="77"/>
      <c r="H38" s="16" t="s">
        <v>61</v>
      </c>
      <c r="I38" s="16">
        <v>60</v>
      </c>
      <c r="J38" s="16"/>
      <c r="K38" s="16"/>
    </row>
    <row r="39" spans="3:11" x14ac:dyDescent="0.2">
      <c r="C39" s="16">
        <f t="shared" si="1"/>
        <v>22</v>
      </c>
      <c r="D39" s="77" t="s">
        <v>62</v>
      </c>
      <c r="E39" s="77"/>
      <c r="F39" s="77"/>
      <c r="G39" s="77"/>
      <c r="H39" s="14" t="s">
        <v>11</v>
      </c>
      <c r="I39" s="16" t="s">
        <v>63</v>
      </c>
      <c r="J39" s="16"/>
      <c r="K39" s="16"/>
    </row>
    <row r="40" spans="3:11" x14ac:dyDescent="0.2">
      <c r="C40" s="16">
        <f t="shared" si="1"/>
        <v>23</v>
      </c>
      <c r="D40" s="77" t="s">
        <v>64</v>
      </c>
      <c r="E40" s="77"/>
      <c r="F40" s="77"/>
      <c r="G40" s="77"/>
      <c r="H40" s="14" t="s">
        <v>11</v>
      </c>
      <c r="I40" s="16" t="s">
        <v>65</v>
      </c>
      <c r="J40" s="16"/>
      <c r="K40" s="16"/>
    </row>
    <row r="41" spans="3:11" x14ac:dyDescent="0.2">
      <c r="C41" s="16">
        <f t="shared" si="1"/>
        <v>24</v>
      </c>
      <c r="D41" s="77" t="s">
        <v>66</v>
      </c>
      <c r="E41" s="77"/>
      <c r="F41" s="77"/>
      <c r="G41" s="77"/>
      <c r="H41" s="14" t="s">
        <v>11</v>
      </c>
      <c r="I41" s="16" t="s">
        <v>67</v>
      </c>
      <c r="J41" s="16"/>
      <c r="K41" s="16"/>
    </row>
    <row r="42" spans="3:11" x14ac:dyDescent="0.2">
      <c r="C42" s="16">
        <f t="shared" si="1"/>
        <v>25</v>
      </c>
      <c r="D42" s="77" t="s">
        <v>74</v>
      </c>
      <c r="E42" s="77"/>
      <c r="F42" s="77"/>
      <c r="G42" s="77"/>
      <c r="H42" s="14" t="s">
        <v>11</v>
      </c>
      <c r="I42" s="41" t="s">
        <v>197</v>
      </c>
      <c r="J42" s="16"/>
      <c r="K42" s="16"/>
    </row>
    <row r="43" spans="3:11" x14ac:dyDescent="0.2">
      <c r="C43" s="16">
        <f t="shared" si="1"/>
        <v>26</v>
      </c>
      <c r="D43" s="77" t="s">
        <v>198</v>
      </c>
      <c r="E43" s="77"/>
      <c r="F43" s="77"/>
      <c r="G43" s="77"/>
      <c r="H43" s="14" t="s">
        <v>11</v>
      </c>
      <c r="I43" s="41" t="s">
        <v>98</v>
      </c>
      <c r="J43" s="16"/>
      <c r="K43" s="16"/>
    </row>
    <row r="44" spans="3:11" ht="25.5" x14ac:dyDescent="0.2">
      <c r="C44" s="16">
        <f t="shared" si="1"/>
        <v>27</v>
      </c>
      <c r="D44" s="77" t="s">
        <v>83</v>
      </c>
      <c r="E44" s="77"/>
      <c r="F44" s="77"/>
      <c r="G44" s="77"/>
      <c r="H44" s="14" t="s">
        <v>11</v>
      </c>
      <c r="I44" s="41" t="s">
        <v>84</v>
      </c>
      <c r="J44" s="16"/>
      <c r="K44" s="16"/>
    </row>
    <row r="45" spans="3:11" x14ac:dyDescent="0.2">
      <c r="C45" s="16">
        <f t="shared" si="1"/>
        <v>28</v>
      </c>
      <c r="D45" s="77" t="s">
        <v>85</v>
      </c>
      <c r="E45" s="77"/>
      <c r="F45" s="77"/>
      <c r="G45" s="77"/>
      <c r="H45" s="14" t="s">
        <v>11</v>
      </c>
      <c r="I45" s="16" t="s">
        <v>30</v>
      </c>
      <c r="J45" s="16"/>
      <c r="K45" s="16"/>
    </row>
    <row r="46" spans="3:11" x14ac:dyDescent="0.2">
      <c r="C46" s="16">
        <f t="shared" si="1"/>
        <v>29</v>
      </c>
      <c r="D46" s="77" t="s">
        <v>86</v>
      </c>
      <c r="E46" s="77"/>
      <c r="F46" s="77"/>
      <c r="G46" s="77"/>
      <c r="H46" s="14" t="s">
        <v>11</v>
      </c>
      <c r="I46" s="16" t="s">
        <v>28</v>
      </c>
      <c r="J46" s="2"/>
      <c r="K46" s="16"/>
    </row>
  </sheetData>
  <protectedRanges>
    <protectedRange sqref="J27:K46 J8:K25" name="Rango1"/>
  </protectedRanges>
  <mergeCells count="50">
    <mergeCell ref="D44:G44"/>
    <mergeCell ref="D45:G45"/>
    <mergeCell ref="D46:G46"/>
    <mergeCell ref="D38:G38"/>
    <mergeCell ref="D39:G39"/>
    <mergeCell ref="D40:G40"/>
    <mergeCell ref="D41:G41"/>
    <mergeCell ref="D42:G42"/>
    <mergeCell ref="D43:G43"/>
    <mergeCell ref="D37:G37"/>
    <mergeCell ref="C26:K26"/>
    <mergeCell ref="D27:G27"/>
    <mergeCell ref="D28:G28"/>
    <mergeCell ref="D29:G29"/>
    <mergeCell ref="D30:G30"/>
    <mergeCell ref="D31:G31"/>
    <mergeCell ref="D32:G32"/>
    <mergeCell ref="D33:G33"/>
    <mergeCell ref="D34:G34"/>
    <mergeCell ref="D35:G35"/>
    <mergeCell ref="D36:G36"/>
    <mergeCell ref="D22:G22"/>
    <mergeCell ref="D23:G23"/>
    <mergeCell ref="D24:G24"/>
    <mergeCell ref="D25:G25"/>
    <mergeCell ref="D15:G15"/>
    <mergeCell ref="D16:G16"/>
    <mergeCell ref="D17:G17"/>
    <mergeCell ref="C18:C21"/>
    <mergeCell ref="D18:D21"/>
    <mergeCell ref="E18:G18"/>
    <mergeCell ref="E19:G19"/>
    <mergeCell ref="E20:G20"/>
    <mergeCell ref="E21:G21"/>
    <mergeCell ref="C7:K7"/>
    <mergeCell ref="C8:C14"/>
    <mergeCell ref="D8:D14"/>
    <mergeCell ref="E8:G8"/>
    <mergeCell ref="E9:G9"/>
    <mergeCell ref="E10:G10"/>
    <mergeCell ref="E11:G11"/>
    <mergeCell ref="E12:G12"/>
    <mergeCell ref="E13:G13"/>
    <mergeCell ref="E14:G14"/>
    <mergeCell ref="D6:G6"/>
    <mergeCell ref="C3:D5"/>
    <mergeCell ref="E3:H3"/>
    <mergeCell ref="I3:K3"/>
    <mergeCell ref="E4:H5"/>
    <mergeCell ref="I4:K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Q42"/>
  <sheetViews>
    <sheetView workbookViewId="0">
      <selection activeCell="I23" sqref="I23"/>
    </sheetView>
  </sheetViews>
  <sheetFormatPr baseColWidth="10" defaultColWidth="10.85546875" defaultRowHeight="12.75" x14ac:dyDescent="0.25"/>
  <cols>
    <col min="1" max="2" width="10.7109375" style="1" customWidth="1"/>
    <col min="3" max="3" width="7.28515625" style="1" customWidth="1"/>
    <col min="4" max="4" width="11.42578125" style="39" customWidth="1"/>
    <col min="5" max="6" width="8.28515625" style="40" customWidth="1"/>
    <col min="7" max="7" width="9.140625" style="40" customWidth="1"/>
    <col min="8" max="8" width="8" style="1" customWidth="1"/>
    <col min="9" max="10" width="17.7109375" style="1" customWidth="1"/>
    <col min="11" max="11" width="12" style="1" customWidth="1"/>
    <col min="12" max="16" width="10.85546875" style="1"/>
    <col min="17" max="17" width="13.85546875" style="1" customWidth="1"/>
    <col min="18" max="16384" width="10.85546875" style="1"/>
  </cols>
  <sheetData>
    <row r="3" spans="3:11" ht="24.75" customHeight="1" x14ac:dyDescent="0.25">
      <c r="C3" s="75"/>
      <c r="D3" s="75"/>
      <c r="E3" s="75" t="s">
        <v>0</v>
      </c>
      <c r="F3" s="75"/>
      <c r="G3" s="75"/>
      <c r="H3" s="75"/>
      <c r="I3" s="76">
        <v>43532</v>
      </c>
      <c r="J3" s="76"/>
      <c r="K3" s="76"/>
    </row>
    <row r="4" spans="3:11" ht="12.75" customHeight="1" x14ac:dyDescent="0.25">
      <c r="C4" s="75"/>
      <c r="D4" s="75"/>
      <c r="E4" s="75" t="s">
        <v>248</v>
      </c>
      <c r="F4" s="75"/>
      <c r="G4" s="75"/>
      <c r="H4" s="75"/>
      <c r="I4" s="75" t="s">
        <v>87</v>
      </c>
      <c r="J4" s="75"/>
      <c r="K4" s="75"/>
    </row>
    <row r="5" spans="3:11" x14ac:dyDescent="0.25">
      <c r="C5" s="75"/>
      <c r="D5" s="75"/>
      <c r="E5" s="75"/>
      <c r="F5" s="75"/>
      <c r="G5" s="75"/>
      <c r="H5" s="75"/>
      <c r="I5" s="75"/>
      <c r="J5" s="75"/>
      <c r="K5" s="75"/>
    </row>
    <row r="6" spans="3:11" ht="25.5" x14ac:dyDescent="0.25">
      <c r="C6" s="2" t="s">
        <v>2</v>
      </c>
      <c r="D6" s="74" t="s">
        <v>3</v>
      </c>
      <c r="E6" s="74"/>
      <c r="F6" s="74"/>
      <c r="G6" s="74"/>
      <c r="H6" s="2" t="s">
        <v>4</v>
      </c>
      <c r="I6" s="2" t="s">
        <v>5</v>
      </c>
      <c r="J6" s="2" t="s">
        <v>6</v>
      </c>
      <c r="K6" s="2" t="s">
        <v>7</v>
      </c>
    </row>
    <row r="7" spans="3:11" ht="12.75" customHeight="1" x14ac:dyDescent="0.25">
      <c r="C7" s="98" t="s">
        <v>33</v>
      </c>
      <c r="D7" s="98"/>
      <c r="E7" s="98"/>
      <c r="F7" s="98"/>
      <c r="G7" s="98"/>
      <c r="H7" s="98"/>
      <c r="I7" s="98"/>
      <c r="J7" s="98"/>
      <c r="K7" s="98"/>
    </row>
    <row r="8" spans="3:11" ht="15.75" customHeight="1" x14ac:dyDescent="0.25">
      <c r="C8" s="19">
        <v>1</v>
      </c>
      <c r="D8" s="99" t="s">
        <v>34</v>
      </c>
      <c r="E8" s="99"/>
      <c r="F8" s="99"/>
      <c r="G8" s="99"/>
      <c r="H8" s="20" t="s">
        <v>35</v>
      </c>
      <c r="I8" s="21">
        <v>150</v>
      </c>
      <c r="J8" s="19"/>
      <c r="K8" s="22"/>
    </row>
    <row r="9" spans="3:11" x14ac:dyDescent="0.25">
      <c r="C9" s="23">
        <f>C8+1</f>
        <v>2</v>
      </c>
      <c r="D9" s="96" t="s">
        <v>38</v>
      </c>
      <c r="E9" s="96"/>
      <c r="F9" s="96"/>
      <c r="G9" s="96"/>
      <c r="H9" s="24" t="s">
        <v>11</v>
      </c>
      <c r="I9" s="26">
        <v>1</v>
      </c>
      <c r="J9" s="23"/>
      <c r="K9" s="22"/>
    </row>
    <row r="10" spans="3:11" x14ac:dyDescent="0.25">
      <c r="C10" s="23">
        <f t="shared" ref="C10:C24" si="0">+C9+1</f>
        <v>3</v>
      </c>
      <c r="D10" s="100" t="s">
        <v>39</v>
      </c>
      <c r="E10" s="100"/>
      <c r="F10" s="100"/>
      <c r="G10" s="100"/>
      <c r="H10" s="27" t="s">
        <v>11</v>
      </c>
      <c r="I10" s="26">
        <v>3</v>
      </c>
      <c r="J10" s="23"/>
      <c r="K10" s="22"/>
    </row>
    <row r="11" spans="3:11" x14ac:dyDescent="0.25">
      <c r="C11" s="23">
        <f t="shared" si="0"/>
        <v>4</v>
      </c>
      <c r="D11" s="96" t="s">
        <v>40</v>
      </c>
      <c r="E11" s="96"/>
      <c r="F11" s="96"/>
      <c r="G11" s="96"/>
      <c r="H11" s="24" t="s">
        <v>11</v>
      </c>
      <c r="I11" s="26" t="s">
        <v>41</v>
      </c>
      <c r="J11" s="23"/>
      <c r="K11" s="22"/>
    </row>
    <row r="12" spans="3:11" x14ac:dyDescent="0.25">
      <c r="C12" s="23">
        <f t="shared" si="0"/>
        <v>5</v>
      </c>
      <c r="D12" s="140" t="s">
        <v>205</v>
      </c>
      <c r="E12" s="141"/>
      <c r="F12" s="141"/>
      <c r="G12" s="142"/>
      <c r="H12" s="24" t="s">
        <v>11</v>
      </c>
      <c r="I12" s="26" t="s">
        <v>96</v>
      </c>
      <c r="J12" s="23"/>
      <c r="K12" s="22"/>
    </row>
    <row r="13" spans="3:11" ht="24" customHeight="1" x14ac:dyDescent="0.25">
      <c r="C13" s="23">
        <f>+C12+1</f>
        <v>6</v>
      </c>
      <c r="D13" s="96" t="s">
        <v>42</v>
      </c>
      <c r="E13" s="96"/>
      <c r="F13" s="96"/>
      <c r="G13" s="96"/>
      <c r="H13" s="24" t="s">
        <v>43</v>
      </c>
      <c r="I13" s="27" t="s">
        <v>44</v>
      </c>
      <c r="J13" s="23"/>
      <c r="K13" s="22"/>
    </row>
    <row r="14" spans="3:11" ht="24" customHeight="1" x14ac:dyDescent="0.25">
      <c r="C14" s="23">
        <f t="shared" si="0"/>
        <v>7</v>
      </c>
      <c r="D14" s="96" t="s">
        <v>45</v>
      </c>
      <c r="E14" s="96"/>
      <c r="F14" s="96"/>
      <c r="G14" s="96"/>
      <c r="H14" s="24" t="s">
        <v>43</v>
      </c>
      <c r="I14" s="27" t="s">
        <v>46</v>
      </c>
      <c r="J14" s="23"/>
      <c r="K14" s="22"/>
    </row>
    <row r="15" spans="3:11" x14ac:dyDescent="0.25">
      <c r="C15" s="23">
        <f t="shared" si="0"/>
        <v>8</v>
      </c>
      <c r="D15" s="96" t="s">
        <v>47</v>
      </c>
      <c r="E15" s="96"/>
      <c r="F15" s="96"/>
      <c r="G15" s="96"/>
      <c r="H15" s="23" t="s">
        <v>48</v>
      </c>
      <c r="I15" s="26">
        <v>13200</v>
      </c>
      <c r="J15" s="23"/>
      <c r="K15" s="22"/>
    </row>
    <row r="16" spans="3:11" x14ac:dyDescent="0.25">
      <c r="C16" s="23">
        <f t="shared" si="0"/>
        <v>9</v>
      </c>
      <c r="D16" s="96" t="s">
        <v>49</v>
      </c>
      <c r="E16" s="96"/>
      <c r="F16" s="96"/>
      <c r="G16" s="96"/>
      <c r="H16" s="24" t="s">
        <v>11</v>
      </c>
      <c r="I16" s="26" t="s">
        <v>50</v>
      </c>
      <c r="J16" s="23"/>
      <c r="K16" s="22"/>
    </row>
    <row r="17" spans="3:17" x14ac:dyDescent="0.25">
      <c r="C17" s="23">
        <f t="shared" ref="C17" si="1">+C16+1</f>
        <v>10</v>
      </c>
      <c r="D17" s="96" t="s">
        <v>251</v>
      </c>
      <c r="E17" s="96"/>
      <c r="F17" s="96"/>
      <c r="G17" s="96"/>
      <c r="H17" s="24" t="s">
        <v>11</v>
      </c>
      <c r="I17" s="26" t="s">
        <v>252</v>
      </c>
      <c r="J17" s="23"/>
      <c r="K17" s="22"/>
    </row>
    <row r="18" spans="3:17" x14ac:dyDescent="0.25">
      <c r="C18" s="23">
        <f>+C17+1</f>
        <v>11</v>
      </c>
      <c r="D18" s="100" t="s">
        <v>51</v>
      </c>
      <c r="E18" s="100"/>
      <c r="F18" s="100"/>
      <c r="G18" s="100"/>
      <c r="H18" s="27" t="s">
        <v>11</v>
      </c>
      <c r="I18" s="27" t="s">
        <v>52</v>
      </c>
      <c r="J18" s="23"/>
      <c r="K18" s="22"/>
    </row>
    <row r="19" spans="3:17" x14ac:dyDescent="0.25">
      <c r="C19" s="23">
        <f t="shared" si="0"/>
        <v>12</v>
      </c>
      <c r="D19" s="96" t="s">
        <v>53</v>
      </c>
      <c r="E19" s="96"/>
      <c r="F19" s="96"/>
      <c r="G19" s="96"/>
      <c r="H19" s="23" t="s">
        <v>48</v>
      </c>
      <c r="I19" s="26" t="s">
        <v>54</v>
      </c>
      <c r="J19" s="23"/>
      <c r="K19" s="22"/>
    </row>
    <row r="20" spans="3:17" ht="25.5" x14ac:dyDescent="0.25">
      <c r="C20" s="23">
        <f t="shared" si="0"/>
        <v>13</v>
      </c>
      <c r="D20" s="96" t="s">
        <v>55</v>
      </c>
      <c r="E20" s="96"/>
      <c r="F20" s="96"/>
      <c r="G20" s="96"/>
      <c r="H20" s="24" t="s">
        <v>11</v>
      </c>
      <c r="I20" s="25" t="s">
        <v>56</v>
      </c>
      <c r="J20" s="23"/>
      <c r="K20" s="22"/>
    </row>
    <row r="21" spans="3:17" x14ac:dyDescent="0.25">
      <c r="C21" s="23">
        <f t="shared" si="0"/>
        <v>14</v>
      </c>
      <c r="D21" s="96" t="s">
        <v>57</v>
      </c>
      <c r="E21" s="96"/>
      <c r="F21" s="96"/>
      <c r="G21" s="96"/>
      <c r="H21" s="24" t="s">
        <v>11</v>
      </c>
      <c r="I21" s="26" t="s">
        <v>58</v>
      </c>
      <c r="J21" s="23"/>
      <c r="K21" s="22"/>
    </row>
    <row r="22" spans="3:17" x14ac:dyDescent="0.25">
      <c r="C22" s="23">
        <f t="shared" si="0"/>
        <v>15</v>
      </c>
      <c r="D22" s="96" t="s">
        <v>59</v>
      </c>
      <c r="E22" s="96"/>
      <c r="F22" s="96"/>
      <c r="G22" s="96"/>
      <c r="H22" s="24" t="s">
        <v>11</v>
      </c>
      <c r="I22" s="27" t="s">
        <v>253</v>
      </c>
      <c r="J22" s="23"/>
      <c r="K22" s="22"/>
    </row>
    <row r="23" spans="3:17" x14ac:dyDescent="0.25">
      <c r="C23" s="23">
        <f t="shared" si="0"/>
        <v>16</v>
      </c>
      <c r="D23" s="100" t="s">
        <v>60</v>
      </c>
      <c r="E23" s="100"/>
      <c r="F23" s="100"/>
      <c r="G23" s="100"/>
      <c r="H23" s="26" t="s">
        <v>61</v>
      </c>
      <c r="I23" s="26">
        <v>60</v>
      </c>
      <c r="J23" s="23"/>
      <c r="K23" s="22"/>
    </row>
    <row r="24" spans="3:17" x14ac:dyDescent="0.25">
      <c r="C24" s="23">
        <f t="shared" si="0"/>
        <v>17</v>
      </c>
      <c r="D24" s="100" t="s">
        <v>62</v>
      </c>
      <c r="E24" s="100"/>
      <c r="F24" s="100"/>
      <c r="G24" s="100"/>
      <c r="H24" s="27" t="s">
        <v>11</v>
      </c>
      <c r="I24" s="26" t="s">
        <v>63</v>
      </c>
      <c r="J24" s="23"/>
      <c r="K24" s="22"/>
    </row>
    <row r="25" spans="3:17" x14ac:dyDescent="0.25">
      <c r="C25" s="23">
        <f>C24+1</f>
        <v>18</v>
      </c>
      <c r="D25" s="97" t="s">
        <v>66</v>
      </c>
      <c r="E25" s="97"/>
      <c r="F25" s="97"/>
      <c r="G25" s="97"/>
      <c r="H25" s="28" t="s">
        <v>11</v>
      </c>
      <c r="I25" s="15" t="s">
        <v>250</v>
      </c>
      <c r="J25" s="15"/>
      <c r="K25" s="22"/>
    </row>
    <row r="26" spans="3:17" x14ac:dyDescent="0.25">
      <c r="C26" s="101">
        <f>+C25+1</f>
        <v>19</v>
      </c>
      <c r="D26" s="97" t="s">
        <v>68</v>
      </c>
      <c r="E26" s="97"/>
      <c r="F26" s="97"/>
      <c r="G26" s="29" t="s">
        <v>69</v>
      </c>
      <c r="H26" s="15" t="s">
        <v>43</v>
      </c>
      <c r="I26" s="15" t="s">
        <v>70</v>
      </c>
      <c r="J26" s="30"/>
      <c r="K26" s="22"/>
    </row>
    <row r="27" spans="3:17" x14ac:dyDescent="0.25">
      <c r="C27" s="101"/>
      <c r="D27" s="97"/>
      <c r="E27" s="97"/>
      <c r="F27" s="97"/>
      <c r="G27" s="29" t="s">
        <v>71</v>
      </c>
      <c r="H27" s="15" t="s">
        <v>72</v>
      </c>
      <c r="I27" s="15">
        <v>10</v>
      </c>
      <c r="J27" s="30"/>
      <c r="K27" s="22"/>
      <c r="Q27" s="31"/>
    </row>
    <row r="28" spans="3:17" ht="16.5" customHeight="1" x14ac:dyDescent="0.25">
      <c r="C28" s="101"/>
      <c r="D28" s="97"/>
      <c r="E28" s="97"/>
      <c r="F28" s="97"/>
      <c r="G28" s="15" t="s">
        <v>38</v>
      </c>
      <c r="H28" s="15" t="s">
        <v>73</v>
      </c>
      <c r="I28" s="15">
        <v>3</v>
      </c>
      <c r="J28" s="30"/>
      <c r="K28" s="22"/>
      <c r="Q28" s="32"/>
    </row>
    <row r="29" spans="3:17" ht="16.5" customHeight="1" x14ac:dyDescent="0.25">
      <c r="C29" s="23">
        <f>+C26+1</f>
        <v>20</v>
      </c>
      <c r="D29" s="102" t="s">
        <v>199</v>
      </c>
      <c r="E29" s="103"/>
      <c r="F29" s="103"/>
      <c r="G29" s="104"/>
      <c r="H29" s="15" t="s">
        <v>11</v>
      </c>
      <c r="I29" s="15" t="s">
        <v>96</v>
      </c>
      <c r="J29" s="30"/>
      <c r="K29" s="22"/>
      <c r="Q29" s="32"/>
    </row>
    <row r="30" spans="3:17" ht="16.5" customHeight="1" x14ac:dyDescent="0.25">
      <c r="C30" s="23">
        <f>+C29+1</f>
        <v>21</v>
      </c>
      <c r="D30" s="102" t="s">
        <v>200</v>
      </c>
      <c r="E30" s="103"/>
      <c r="F30" s="103"/>
      <c r="G30" s="104"/>
      <c r="H30" s="15" t="s">
        <v>201</v>
      </c>
      <c r="I30" s="15" t="s">
        <v>28</v>
      </c>
      <c r="J30" s="30"/>
      <c r="K30" s="22"/>
      <c r="Q30" s="32"/>
    </row>
    <row r="31" spans="3:17" ht="16.5" customHeight="1" x14ac:dyDescent="0.25">
      <c r="C31" s="23">
        <f t="shared" ref="C31:C32" si="2">+C30+1</f>
        <v>22</v>
      </c>
      <c r="D31" s="102" t="s">
        <v>202</v>
      </c>
      <c r="E31" s="103"/>
      <c r="F31" s="103"/>
      <c r="G31" s="104"/>
      <c r="H31" s="15" t="s">
        <v>201</v>
      </c>
      <c r="I31" s="15" t="s">
        <v>28</v>
      </c>
      <c r="J31" s="30"/>
      <c r="K31" s="22"/>
      <c r="Q31" s="32"/>
    </row>
    <row r="32" spans="3:17" ht="16.5" customHeight="1" x14ac:dyDescent="0.25">
      <c r="C32" s="23">
        <f t="shared" si="2"/>
        <v>23</v>
      </c>
      <c r="D32" s="102" t="s">
        <v>203</v>
      </c>
      <c r="E32" s="103"/>
      <c r="F32" s="103"/>
      <c r="G32" s="104"/>
      <c r="H32" s="15" t="s">
        <v>163</v>
      </c>
      <c r="I32" s="15" t="s">
        <v>204</v>
      </c>
      <c r="J32" s="30"/>
      <c r="K32" s="22"/>
      <c r="Q32" s="32"/>
    </row>
    <row r="33" spans="3:11" ht="39" customHeight="1" x14ac:dyDescent="0.25">
      <c r="C33" s="26">
        <f>C32+1</f>
        <v>24</v>
      </c>
      <c r="D33" s="102" t="s">
        <v>80</v>
      </c>
      <c r="E33" s="103"/>
      <c r="F33" s="103"/>
      <c r="G33" s="104"/>
      <c r="H33" s="27" t="s">
        <v>11</v>
      </c>
      <c r="I33" s="26" t="s">
        <v>12</v>
      </c>
      <c r="J33" s="30"/>
      <c r="K33" s="30"/>
    </row>
    <row r="34" spans="3:11" x14ac:dyDescent="0.25">
      <c r="C34" s="26">
        <f t="shared" ref="C34:C38" si="3">+C33+1</f>
        <v>25</v>
      </c>
      <c r="D34" s="96" t="s">
        <v>81</v>
      </c>
      <c r="E34" s="96"/>
      <c r="F34" s="96"/>
      <c r="G34" s="96"/>
      <c r="H34" s="23" t="s">
        <v>82</v>
      </c>
      <c r="I34" s="25" t="s">
        <v>28</v>
      </c>
      <c r="J34" s="22"/>
      <c r="K34" s="22"/>
    </row>
    <row r="35" spans="3:11" ht="25.5" x14ac:dyDescent="0.25">
      <c r="C35" s="26">
        <f t="shared" si="3"/>
        <v>26</v>
      </c>
      <c r="D35" s="96" t="s">
        <v>83</v>
      </c>
      <c r="E35" s="96"/>
      <c r="F35" s="96"/>
      <c r="G35" s="96"/>
      <c r="H35" s="22"/>
      <c r="I35" s="25" t="s">
        <v>84</v>
      </c>
      <c r="J35" s="22"/>
      <c r="K35" s="22"/>
    </row>
    <row r="36" spans="3:11" x14ac:dyDescent="0.25">
      <c r="C36" s="26"/>
      <c r="D36" s="140" t="s">
        <v>249</v>
      </c>
      <c r="E36" s="141"/>
      <c r="F36" s="141"/>
      <c r="G36" s="142"/>
      <c r="H36" s="27" t="s">
        <v>11</v>
      </c>
      <c r="I36" s="26" t="s">
        <v>30</v>
      </c>
      <c r="J36" s="22"/>
      <c r="K36" s="22"/>
    </row>
    <row r="37" spans="3:11" x14ac:dyDescent="0.25">
      <c r="C37" s="26">
        <f>+C35+1</f>
        <v>27</v>
      </c>
      <c r="D37" s="100" t="s">
        <v>85</v>
      </c>
      <c r="E37" s="100"/>
      <c r="F37" s="100"/>
      <c r="G37" s="100"/>
      <c r="H37" s="27" t="s">
        <v>11</v>
      </c>
      <c r="I37" s="26" t="s">
        <v>30</v>
      </c>
      <c r="J37" s="26"/>
      <c r="K37" s="22"/>
    </row>
    <row r="38" spans="3:11" s="38" customFormat="1" x14ac:dyDescent="0.25">
      <c r="C38" s="26">
        <f t="shared" si="3"/>
        <v>28</v>
      </c>
      <c r="D38" s="100" t="s">
        <v>86</v>
      </c>
      <c r="E38" s="100"/>
      <c r="F38" s="100"/>
      <c r="G38" s="100"/>
      <c r="H38" s="27" t="s">
        <v>11</v>
      </c>
      <c r="I38" s="26" t="s">
        <v>28</v>
      </c>
      <c r="J38" s="36"/>
      <c r="K38" s="37"/>
    </row>
    <row r="42" spans="3:11" x14ac:dyDescent="0.25">
      <c r="D42" s="1"/>
      <c r="E42" s="1"/>
      <c r="F42" s="1"/>
      <c r="G42" s="1"/>
    </row>
  </sheetData>
  <protectedRanges>
    <protectedRange sqref="J8:K38" name="Rango1"/>
  </protectedRanges>
  <mergeCells count="37">
    <mergeCell ref="D12:G12"/>
    <mergeCell ref="D36:G36"/>
    <mergeCell ref="D33:G33"/>
    <mergeCell ref="D34:G34"/>
    <mergeCell ref="D35:G35"/>
    <mergeCell ref="D25:G25"/>
    <mergeCell ref="D13:G13"/>
    <mergeCell ref="D14:G14"/>
    <mergeCell ref="D15:G15"/>
    <mergeCell ref="D16:G16"/>
    <mergeCell ref="D18:G18"/>
    <mergeCell ref="D19:G19"/>
    <mergeCell ref="D17:G17"/>
    <mergeCell ref="D37:G37"/>
    <mergeCell ref="D38:G38"/>
    <mergeCell ref="D29:G29"/>
    <mergeCell ref="D30:G30"/>
    <mergeCell ref="D31:G31"/>
    <mergeCell ref="D32:G32"/>
    <mergeCell ref="C26:C28"/>
    <mergeCell ref="D26:F28"/>
    <mergeCell ref="D20:G20"/>
    <mergeCell ref="D21:G21"/>
    <mergeCell ref="D22:G22"/>
    <mergeCell ref="D23:G23"/>
    <mergeCell ref="D24:G24"/>
    <mergeCell ref="C7:K7"/>
    <mergeCell ref="D8:G8"/>
    <mergeCell ref="D9:G9"/>
    <mergeCell ref="D10:G10"/>
    <mergeCell ref="D11:G11"/>
    <mergeCell ref="D6:G6"/>
    <mergeCell ref="C3:D5"/>
    <mergeCell ref="E3:H3"/>
    <mergeCell ref="I3:K3"/>
    <mergeCell ref="E4:H5"/>
    <mergeCell ref="I4:K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Q45"/>
  <sheetViews>
    <sheetView workbookViewId="0">
      <selection activeCell="J8" sqref="J8"/>
    </sheetView>
  </sheetViews>
  <sheetFormatPr baseColWidth="10" defaultColWidth="10.85546875" defaultRowHeight="12.75" x14ac:dyDescent="0.25"/>
  <cols>
    <col min="1" max="2" width="10.7109375" style="1" customWidth="1"/>
    <col min="3" max="3" width="7.28515625" style="1" customWidth="1"/>
    <col min="4" max="4" width="11.42578125" style="39" customWidth="1"/>
    <col min="5" max="6" width="8.28515625" style="40" customWidth="1"/>
    <col min="7" max="7" width="9.140625" style="40" customWidth="1"/>
    <col min="8" max="8" width="9.28515625" style="1" customWidth="1"/>
    <col min="9" max="10" width="17.7109375" style="1" customWidth="1"/>
    <col min="11" max="11" width="12" style="1" customWidth="1"/>
    <col min="12" max="16" width="10.85546875" style="1"/>
    <col min="17" max="17" width="13.85546875" style="1" customWidth="1"/>
    <col min="18" max="16384" width="10.85546875" style="1"/>
  </cols>
  <sheetData>
    <row r="3" spans="3:11" ht="27" customHeight="1" x14ac:dyDescent="0.25">
      <c r="C3" s="75"/>
      <c r="D3" s="75"/>
      <c r="E3" s="75" t="s">
        <v>0</v>
      </c>
      <c r="F3" s="75"/>
      <c r="G3" s="75"/>
      <c r="H3" s="75"/>
      <c r="I3" s="76">
        <v>43532</v>
      </c>
      <c r="J3" s="76"/>
      <c r="K3" s="76"/>
    </row>
    <row r="4" spans="3:11" ht="12.75" customHeight="1" x14ac:dyDescent="0.25">
      <c r="C4" s="75"/>
      <c r="D4" s="75"/>
      <c r="E4" s="75" t="s">
        <v>241</v>
      </c>
      <c r="F4" s="75"/>
      <c r="G4" s="75"/>
      <c r="H4" s="75"/>
      <c r="I4" s="75" t="s">
        <v>87</v>
      </c>
      <c r="J4" s="75"/>
      <c r="K4" s="75"/>
    </row>
    <row r="5" spans="3:11" x14ac:dyDescent="0.25">
      <c r="C5" s="75"/>
      <c r="D5" s="75"/>
      <c r="E5" s="75"/>
      <c r="F5" s="75"/>
      <c r="G5" s="75"/>
      <c r="H5" s="75"/>
      <c r="I5" s="75"/>
      <c r="J5" s="75"/>
      <c r="K5" s="75"/>
    </row>
    <row r="6" spans="3:11" ht="25.5" x14ac:dyDescent="0.25">
      <c r="C6" s="2" t="s">
        <v>2</v>
      </c>
      <c r="D6" s="74" t="s">
        <v>3</v>
      </c>
      <c r="E6" s="74"/>
      <c r="F6" s="74"/>
      <c r="G6" s="74"/>
      <c r="H6" s="2" t="s">
        <v>4</v>
      </c>
      <c r="I6" s="2" t="s">
        <v>5</v>
      </c>
      <c r="J6" s="2" t="s">
        <v>6</v>
      </c>
      <c r="K6" s="2" t="s">
        <v>7</v>
      </c>
    </row>
    <row r="7" spans="3:11" ht="12.75" customHeight="1" x14ac:dyDescent="0.25">
      <c r="C7" s="98" t="s">
        <v>241</v>
      </c>
      <c r="D7" s="98"/>
      <c r="E7" s="98"/>
      <c r="F7" s="98"/>
      <c r="G7" s="98"/>
      <c r="H7" s="98"/>
      <c r="I7" s="98"/>
      <c r="J7" s="98"/>
      <c r="K7" s="98"/>
    </row>
    <row r="8" spans="3:11" ht="15.75" customHeight="1" x14ac:dyDescent="0.25">
      <c r="C8" s="19">
        <v>1</v>
      </c>
      <c r="D8" s="99" t="s">
        <v>206</v>
      </c>
      <c r="E8" s="99"/>
      <c r="F8" s="99"/>
      <c r="G8" s="99"/>
      <c r="H8" s="20" t="s">
        <v>35</v>
      </c>
      <c r="I8" s="21">
        <v>250</v>
      </c>
      <c r="J8" s="19"/>
      <c r="K8" s="22"/>
    </row>
    <row r="9" spans="3:11" x14ac:dyDescent="0.25">
      <c r="C9" s="23">
        <f>C8+1</f>
        <v>2</v>
      </c>
      <c r="D9" s="96" t="s">
        <v>117</v>
      </c>
      <c r="E9" s="96"/>
      <c r="F9" s="96"/>
      <c r="G9" s="96"/>
      <c r="H9" s="24" t="s">
        <v>48</v>
      </c>
      <c r="I9" s="26" t="s">
        <v>220</v>
      </c>
      <c r="J9" s="23"/>
      <c r="K9" s="22"/>
    </row>
    <row r="10" spans="3:11" x14ac:dyDescent="0.25">
      <c r="C10" s="23">
        <f t="shared" ref="C10:C22" si="0">+C9+1</f>
        <v>3</v>
      </c>
      <c r="D10" s="100" t="s">
        <v>39</v>
      </c>
      <c r="E10" s="100"/>
      <c r="F10" s="100"/>
      <c r="G10" s="100"/>
      <c r="H10" s="27" t="s">
        <v>11</v>
      </c>
      <c r="I10" s="26">
        <v>3</v>
      </c>
      <c r="J10" s="23"/>
      <c r="K10" s="22"/>
    </row>
    <row r="11" spans="3:11" x14ac:dyDescent="0.25">
      <c r="C11" s="23">
        <f t="shared" si="0"/>
        <v>4</v>
      </c>
      <c r="D11" s="96" t="s">
        <v>60</v>
      </c>
      <c r="E11" s="96"/>
      <c r="F11" s="96"/>
      <c r="G11" s="96"/>
      <c r="H11" s="24" t="s">
        <v>61</v>
      </c>
      <c r="I11" s="26">
        <v>60</v>
      </c>
      <c r="J11" s="23"/>
      <c r="K11" s="22"/>
    </row>
    <row r="12" spans="3:11" x14ac:dyDescent="0.25">
      <c r="C12" s="23">
        <f t="shared" si="0"/>
        <v>5</v>
      </c>
      <c r="D12" s="140" t="s">
        <v>207</v>
      </c>
      <c r="E12" s="141"/>
      <c r="F12" s="141"/>
      <c r="G12" s="142"/>
      <c r="H12" s="24" t="s">
        <v>11</v>
      </c>
      <c r="I12" s="26" t="s">
        <v>221</v>
      </c>
      <c r="J12" s="23"/>
      <c r="K12" s="22"/>
    </row>
    <row r="13" spans="3:11" ht="24" customHeight="1" x14ac:dyDescent="0.25">
      <c r="C13" s="23">
        <f>+C12+1</f>
        <v>6</v>
      </c>
      <c r="D13" s="96" t="s">
        <v>208</v>
      </c>
      <c r="E13" s="96"/>
      <c r="F13" s="96"/>
      <c r="G13" s="96"/>
      <c r="H13" s="24" t="s">
        <v>11</v>
      </c>
      <c r="I13" s="26" t="s">
        <v>221</v>
      </c>
      <c r="J13" s="23"/>
      <c r="K13" s="22"/>
    </row>
    <row r="14" spans="3:11" ht="24" customHeight="1" x14ac:dyDescent="0.25">
      <c r="C14" s="23">
        <f t="shared" si="0"/>
        <v>7</v>
      </c>
      <c r="D14" s="96" t="s">
        <v>209</v>
      </c>
      <c r="E14" s="96"/>
      <c r="F14" s="96"/>
      <c r="G14" s="96"/>
      <c r="H14" s="24" t="s">
        <v>11</v>
      </c>
      <c r="I14" s="26" t="s">
        <v>221</v>
      </c>
      <c r="J14" s="23"/>
      <c r="K14" s="22"/>
    </row>
    <row r="15" spans="3:11" x14ac:dyDescent="0.25">
      <c r="C15" s="23">
        <f t="shared" si="0"/>
        <v>8</v>
      </c>
      <c r="D15" s="96" t="s">
        <v>210</v>
      </c>
      <c r="E15" s="96"/>
      <c r="F15" s="96"/>
      <c r="G15" s="96"/>
      <c r="H15" s="23" t="s">
        <v>11</v>
      </c>
      <c r="I15" s="26" t="s">
        <v>222</v>
      </c>
      <c r="J15" s="23"/>
      <c r="K15" s="22"/>
    </row>
    <row r="16" spans="3:11" x14ac:dyDescent="0.25">
      <c r="C16" s="23">
        <f t="shared" si="0"/>
        <v>9</v>
      </c>
      <c r="D16" s="96" t="s">
        <v>211</v>
      </c>
      <c r="E16" s="96"/>
      <c r="F16" s="96"/>
      <c r="G16" s="96"/>
      <c r="H16" s="24" t="s">
        <v>48</v>
      </c>
      <c r="I16" s="26" t="s">
        <v>223</v>
      </c>
      <c r="J16" s="23"/>
      <c r="K16" s="22"/>
    </row>
    <row r="17" spans="3:17" x14ac:dyDescent="0.25">
      <c r="C17" s="23">
        <f t="shared" si="0"/>
        <v>10</v>
      </c>
      <c r="D17" s="140" t="s">
        <v>231</v>
      </c>
      <c r="E17" s="141"/>
      <c r="F17" s="141"/>
      <c r="G17" s="142"/>
      <c r="H17" s="24" t="s">
        <v>11</v>
      </c>
      <c r="I17" s="26" t="s">
        <v>96</v>
      </c>
      <c r="J17" s="23"/>
      <c r="K17" s="22"/>
    </row>
    <row r="18" spans="3:17" x14ac:dyDescent="0.25">
      <c r="C18" s="23">
        <f t="shared" si="0"/>
        <v>11</v>
      </c>
      <c r="D18" s="100" t="s">
        <v>74</v>
      </c>
      <c r="E18" s="100"/>
      <c r="F18" s="100"/>
      <c r="G18" s="100"/>
      <c r="H18" s="27" t="s">
        <v>75</v>
      </c>
      <c r="I18" s="26" t="s">
        <v>232</v>
      </c>
      <c r="J18" s="23"/>
      <c r="K18" s="22"/>
    </row>
    <row r="19" spans="3:17" x14ac:dyDescent="0.25">
      <c r="C19" s="23">
        <f t="shared" si="0"/>
        <v>12</v>
      </c>
      <c r="D19" s="96" t="s">
        <v>212</v>
      </c>
      <c r="E19" s="96"/>
      <c r="F19" s="96"/>
      <c r="G19" s="96"/>
      <c r="H19" s="23" t="s">
        <v>224</v>
      </c>
      <c r="I19" s="26">
        <v>2</v>
      </c>
      <c r="J19" s="23"/>
      <c r="K19" s="22"/>
    </row>
    <row r="20" spans="3:17" x14ac:dyDescent="0.25">
      <c r="C20" s="23">
        <f t="shared" si="0"/>
        <v>13</v>
      </c>
      <c r="D20" s="96" t="s">
        <v>213</v>
      </c>
      <c r="E20" s="96"/>
      <c r="F20" s="96"/>
      <c r="G20" s="96"/>
      <c r="H20" s="24" t="s">
        <v>11</v>
      </c>
      <c r="I20" s="25" t="s">
        <v>28</v>
      </c>
      <c r="J20" s="23"/>
      <c r="K20" s="22"/>
    </row>
    <row r="21" spans="3:17" x14ac:dyDescent="0.25">
      <c r="C21" s="23">
        <f t="shared" si="0"/>
        <v>14</v>
      </c>
      <c r="D21" s="96" t="s">
        <v>81</v>
      </c>
      <c r="E21" s="96"/>
      <c r="F21" s="96"/>
      <c r="G21" s="96"/>
      <c r="H21" s="24" t="s">
        <v>11</v>
      </c>
      <c r="I21" s="26" t="s">
        <v>28</v>
      </c>
      <c r="J21" s="23"/>
      <c r="K21" s="22"/>
    </row>
    <row r="22" spans="3:17" x14ac:dyDescent="0.25">
      <c r="C22" s="23">
        <f t="shared" si="0"/>
        <v>15</v>
      </c>
      <c r="D22" s="96" t="s">
        <v>214</v>
      </c>
      <c r="E22" s="96"/>
      <c r="F22" s="96"/>
      <c r="G22" s="96"/>
      <c r="H22" s="24" t="s">
        <v>11</v>
      </c>
      <c r="I22" s="27" t="s">
        <v>28</v>
      </c>
      <c r="J22" s="23"/>
      <c r="K22" s="22"/>
    </row>
    <row r="23" spans="3:17" x14ac:dyDescent="0.25">
      <c r="C23" s="98" t="s">
        <v>215</v>
      </c>
      <c r="D23" s="98"/>
      <c r="E23" s="98"/>
      <c r="F23" s="98"/>
      <c r="G23" s="98"/>
      <c r="H23" s="98"/>
      <c r="I23" s="98"/>
      <c r="J23" s="98"/>
      <c r="K23" s="98"/>
    </row>
    <row r="24" spans="3:17" x14ac:dyDescent="0.25">
      <c r="C24" s="19">
        <f>+C22+1</f>
        <v>16</v>
      </c>
      <c r="D24" s="99" t="s">
        <v>161</v>
      </c>
      <c r="E24" s="99"/>
      <c r="F24" s="99"/>
      <c r="G24" s="99"/>
      <c r="H24" s="20" t="s">
        <v>11</v>
      </c>
      <c r="I24" s="21" t="s">
        <v>28</v>
      </c>
      <c r="J24" s="19"/>
      <c r="K24" s="22"/>
    </row>
    <row r="25" spans="3:17" x14ac:dyDescent="0.25">
      <c r="C25" s="23">
        <f>+C24+1</f>
        <v>17</v>
      </c>
      <c r="D25" s="96" t="s">
        <v>216</v>
      </c>
      <c r="E25" s="96"/>
      <c r="F25" s="96"/>
      <c r="G25" s="96"/>
      <c r="H25" s="24" t="s">
        <v>225</v>
      </c>
      <c r="I25" s="26" t="s">
        <v>28</v>
      </c>
      <c r="J25" s="23"/>
      <c r="K25" s="22"/>
    </row>
    <row r="26" spans="3:17" ht="12.75" customHeight="1" x14ac:dyDescent="0.25">
      <c r="C26" s="23">
        <f t="shared" ref="C26:C30" si="1">+C25+1</f>
        <v>18</v>
      </c>
      <c r="D26" s="100" t="s">
        <v>217</v>
      </c>
      <c r="E26" s="100"/>
      <c r="F26" s="100"/>
      <c r="G26" s="100"/>
      <c r="H26" s="27" t="s">
        <v>225</v>
      </c>
      <c r="I26" s="26" t="s">
        <v>28</v>
      </c>
      <c r="J26" s="23"/>
      <c r="K26" s="22"/>
    </row>
    <row r="27" spans="3:17" x14ac:dyDescent="0.25">
      <c r="C27" s="23">
        <f t="shared" si="1"/>
        <v>19</v>
      </c>
      <c r="D27" s="96" t="s">
        <v>218</v>
      </c>
      <c r="E27" s="96"/>
      <c r="F27" s="96"/>
      <c r="G27" s="96"/>
      <c r="H27" s="24" t="s">
        <v>226</v>
      </c>
      <c r="I27" s="26" t="s">
        <v>28</v>
      </c>
      <c r="J27" s="23"/>
      <c r="K27" s="22"/>
      <c r="Q27" s="31"/>
    </row>
    <row r="28" spans="3:17" ht="16.5" customHeight="1" x14ac:dyDescent="0.25">
      <c r="C28" s="23">
        <f t="shared" si="1"/>
        <v>20</v>
      </c>
      <c r="D28" s="140" t="s">
        <v>219</v>
      </c>
      <c r="E28" s="141"/>
      <c r="F28" s="141"/>
      <c r="G28" s="142"/>
      <c r="H28" s="24" t="s">
        <v>11</v>
      </c>
      <c r="I28" s="26" t="s">
        <v>227</v>
      </c>
      <c r="J28" s="23"/>
      <c r="K28" s="22"/>
      <c r="Q28" s="32"/>
    </row>
    <row r="29" spans="3:17" ht="16.5" customHeight="1" x14ac:dyDescent="0.25">
      <c r="C29" s="23">
        <f t="shared" si="1"/>
        <v>21</v>
      </c>
      <c r="D29" s="96" t="s">
        <v>228</v>
      </c>
      <c r="E29" s="96"/>
      <c r="F29" s="96"/>
      <c r="G29" s="96"/>
      <c r="H29" s="24" t="s">
        <v>4</v>
      </c>
      <c r="I29" s="27" t="s">
        <v>28</v>
      </c>
      <c r="J29" s="23"/>
      <c r="K29" s="22"/>
      <c r="Q29" s="32"/>
    </row>
    <row r="30" spans="3:17" ht="16.5" customHeight="1" x14ac:dyDescent="0.25">
      <c r="C30" s="23">
        <f t="shared" si="1"/>
        <v>22</v>
      </c>
      <c r="D30" s="96" t="s">
        <v>229</v>
      </c>
      <c r="E30" s="96"/>
      <c r="F30" s="96"/>
      <c r="G30" s="96"/>
      <c r="H30" s="24" t="s">
        <v>11</v>
      </c>
      <c r="I30" s="27" t="s">
        <v>221</v>
      </c>
      <c r="J30" s="23"/>
      <c r="K30" s="22"/>
      <c r="Q30" s="32"/>
    </row>
    <row r="31" spans="3:17" ht="16.5" customHeight="1" x14ac:dyDescent="0.25">
      <c r="C31" s="98" t="s">
        <v>230</v>
      </c>
      <c r="D31" s="98"/>
      <c r="E31" s="98"/>
      <c r="F31" s="98"/>
      <c r="G31" s="98"/>
      <c r="H31" s="98"/>
      <c r="I31" s="98"/>
      <c r="J31" s="98"/>
      <c r="K31" s="98"/>
      <c r="Q31" s="32"/>
    </row>
    <row r="32" spans="3:17" ht="16.5" customHeight="1" x14ac:dyDescent="0.25">
      <c r="C32" s="19">
        <f>+C30+1</f>
        <v>23</v>
      </c>
      <c r="D32" s="99" t="s">
        <v>161</v>
      </c>
      <c r="E32" s="99"/>
      <c r="F32" s="99"/>
      <c r="G32" s="99"/>
      <c r="H32" s="20" t="s">
        <v>11</v>
      </c>
      <c r="I32" s="21" t="s">
        <v>28</v>
      </c>
      <c r="J32" s="19"/>
      <c r="K32" s="22"/>
      <c r="Q32" s="32"/>
    </row>
    <row r="33" spans="3:11" ht="39" customHeight="1" x14ac:dyDescent="0.25">
      <c r="C33" s="23">
        <f>+C32+1</f>
        <v>24</v>
      </c>
      <c r="D33" s="96" t="s">
        <v>233</v>
      </c>
      <c r="E33" s="96"/>
      <c r="F33" s="96"/>
      <c r="G33" s="96"/>
      <c r="H33" s="24" t="s">
        <v>11</v>
      </c>
      <c r="I33" s="26" t="s">
        <v>236</v>
      </c>
      <c r="J33" s="23"/>
      <c r="K33" s="22"/>
    </row>
    <row r="34" spans="3:11" ht="12.75" customHeight="1" x14ac:dyDescent="0.25">
      <c r="C34" s="23">
        <f t="shared" ref="C34:C36" si="2">+C33+1</f>
        <v>25</v>
      </c>
      <c r="D34" s="100" t="s">
        <v>211</v>
      </c>
      <c r="E34" s="100"/>
      <c r="F34" s="100"/>
      <c r="G34" s="100"/>
      <c r="H34" s="27" t="s">
        <v>48</v>
      </c>
      <c r="I34" s="26">
        <v>480</v>
      </c>
      <c r="J34" s="23"/>
      <c r="K34" s="22"/>
    </row>
    <row r="35" spans="3:11" x14ac:dyDescent="0.25">
      <c r="C35" s="23">
        <f t="shared" si="2"/>
        <v>26</v>
      </c>
      <c r="D35" s="96" t="s">
        <v>234</v>
      </c>
      <c r="E35" s="96"/>
      <c r="F35" s="96"/>
      <c r="G35" s="96"/>
      <c r="H35" s="24" t="s">
        <v>100</v>
      </c>
      <c r="I35" s="26" t="s">
        <v>28</v>
      </c>
      <c r="J35" s="23"/>
      <c r="K35" s="22"/>
    </row>
    <row r="36" spans="3:11" ht="12.75" customHeight="1" x14ac:dyDescent="0.25">
      <c r="C36" s="23">
        <f t="shared" si="2"/>
        <v>27</v>
      </c>
      <c r="D36" s="140" t="s">
        <v>235</v>
      </c>
      <c r="E36" s="141"/>
      <c r="F36" s="141"/>
      <c r="G36" s="142"/>
      <c r="H36" s="24" t="s">
        <v>11</v>
      </c>
      <c r="I36" s="26" t="s">
        <v>237</v>
      </c>
      <c r="J36" s="23"/>
      <c r="K36" s="22"/>
    </row>
    <row r="37" spans="3:11" s="38" customFormat="1" ht="12.75" customHeight="1" x14ac:dyDescent="0.25">
      <c r="C37" s="23">
        <f>+C36+1</f>
        <v>28</v>
      </c>
      <c r="D37" s="96" t="s">
        <v>36</v>
      </c>
      <c r="E37" s="96"/>
      <c r="F37" s="96"/>
      <c r="G37" s="96"/>
      <c r="H37" s="24" t="s">
        <v>11</v>
      </c>
      <c r="I37" s="27" t="s">
        <v>238</v>
      </c>
      <c r="J37" s="23"/>
      <c r="K37" s="22"/>
    </row>
    <row r="38" spans="3:11" x14ac:dyDescent="0.25">
      <c r="C38" s="23">
        <f t="shared" ref="C38" si="3">+C37+1</f>
        <v>29</v>
      </c>
      <c r="D38" s="96" t="s">
        <v>60</v>
      </c>
      <c r="E38" s="96"/>
      <c r="F38" s="96"/>
      <c r="G38" s="96"/>
      <c r="H38" s="24" t="s">
        <v>61</v>
      </c>
      <c r="I38" s="27">
        <v>60</v>
      </c>
      <c r="J38" s="23"/>
      <c r="K38" s="22"/>
    </row>
    <row r="39" spans="3:11" x14ac:dyDescent="0.25">
      <c r="C39" s="98" t="s">
        <v>239</v>
      </c>
      <c r="D39" s="98"/>
      <c r="E39" s="98"/>
      <c r="F39" s="98"/>
      <c r="G39" s="98"/>
      <c r="H39" s="98"/>
      <c r="I39" s="98"/>
      <c r="J39" s="98"/>
      <c r="K39" s="98"/>
    </row>
    <row r="40" spans="3:11" x14ac:dyDescent="0.25">
      <c r="C40" s="19">
        <f>+C38+1</f>
        <v>30</v>
      </c>
      <c r="D40" s="99" t="s">
        <v>219</v>
      </c>
      <c r="E40" s="99"/>
      <c r="F40" s="99"/>
      <c r="G40" s="99"/>
      <c r="H40" s="20" t="s">
        <v>240</v>
      </c>
      <c r="I40" s="21">
        <v>8</v>
      </c>
      <c r="J40" s="19"/>
      <c r="K40" s="22"/>
    </row>
    <row r="41" spans="3:11" x14ac:dyDescent="0.25">
      <c r="C41" s="19">
        <f>+C40+1</f>
        <v>31</v>
      </c>
      <c r="D41" s="99" t="s">
        <v>247</v>
      </c>
      <c r="E41" s="99"/>
      <c r="F41" s="99"/>
      <c r="G41" s="99"/>
      <c r="H41" s="20" t="s">
        <v>11</v>
      </c>
      <c r="I41" s="21" t="s">
        <v>96</v>
      </c>
      <c r="J41" s="19"/>
      <c r="K41" s="22"/>
    </row>
    <row r="42" spans="3:11" x14ac:dyDescent="0.25">
      <c r="C42" s="23">
        <f>+C41+1</f>
        <v>32</v>
      </c>
      <c r="D42" s="96" t="s">
        <v>243</v>
      </c>
      <c r="E42" s="96"/>
      <c r="F42" s="96"/>
      <c r="G42" s="96"/>
      <c r="H42" s="24" t="s">
        <v>11</v>
      </c>
      <c r="I42" s="26" t="s">
        <v>242</v>
      </c>
      <c r="J42" s="23"/>
      <c r="K42" s="22"/>
    </row>
    <row r="43" spans="3:11" x14ac:dyDescent="0.25">
      <c r="C43" s="23">
        <f t="shared" ref="C43:C45" si="4">+C42+1</f>
        <v>33</v>
      </c>
      <c r="D43" s="100" t="s">
        <v>244</v>
      </c>
      <c r="E43" s="100"/>
      <c r="F43" s="100"/>
      <c r="G43" s="100"/>
      <c r="H43" s="27" t="s">
        <v>11</v>
      </c>
      <c r="I43" s="26" t="s">
        <v>242</v>
      </c>
      <c r="J43" s="23"/>
      <c r="K43" s="22"/>
    </row>
    <row r="44" spans="3:11" ht="24.75" customHeight="1" x14ac:dyDescent="0.25">
      <c r="C44" s="23">
        <f t="shared" si="4"/>
        <v>34</v>
      </c>
      <c r="D44" s="96" t="s">
        <v>245</v>
      </c>
      <c r="E44" s="96"/>
      <c r="F44" s="96"/>
      <c r="G44" s="96"/>
      <c r="H44" s="24" t="s">
        <v>11</v>
      </c>
      <c r="I44" s="26" t="s">
        <v>221</v>
      </c>
      <c r="J44" s="23"/>
      <c r="K44" s="22"/>
    </row>
    <row r="45" spans="3:11" x14ac:dyDescent="0.25">
      <c r="C45" s="23">
        <f t="shared" si="4"/>
        <v>35</v>
      </c>
      <c r="D45" s="140" t="s">
        <v>246</v>
      </c>
      <c r="E45" s="141"/>
      <c r="F45" s="141"/>
      <c r="G45" s="142"/>
      <c r="H45" s="24" t="s">
        <v>19</v>
      </c>
      <c r="I45" s="26" t="s">
        <v>28</v>
      </c>
      <c r="J45" s="23"/>
      <c r="K45" s="22"/>
    </row>
  </sheetData>
  <protectedRanges>
    <protectedRange sqref="J8:K22 J24:K30 J32:K38 J40:K45" name="Rango1"/>
  </protectedRanges>
  <mergeCells count="45">
    <mergeCell ref="D44:G44"/>
    <mergeCell ref="D45:G45"/>
    <mergeCell ref="D41:G41"/>
    <mergeCell ref="D38:G38"/>
    <mergeCell ref="D17:G17"/>
    <mergeCell ref="C39:K39"/>
    <mergeCell ref="D40:G40"/>
    <mergeCell ref="D42:G42"/>
    <mergeCell ref="D43:G43"/>
    <mergeCell ref="D33:G33"/>
    <mergeCell ref="D34:G34"/>
    <mergeCell ref="D35:G35"/>
    <mergeCell ref="D36:G36"/>
    <mergeCell ref="D37:G37"/>
    <mergeCell ref="C23:K23"/>
    <mergeCell ref="D26:G26"/>
    <mergeCell ref="D32:G32"/>
    <mergeCell ref="D20:G20"/>
    <mergeCell ref="D21:G21"/>
    <mergeCell ref="D22:G22"/>
    <mergeCell ref="D24:G24"/>
    <mergeCell ref="D25:G25"/>
    <mergeCell ref="D27:G27"/>
    <mergeCell ref="D28:G28"/>
    <mergeCell ref="C31:K31"/>
    <mergeCell ref="D29:G29"/>
    <mergeCell ref="D30:G30"/>
    <mergeCell ref="D19:G19"/>
    <mergeCell ref="C7:K7"/>
    <mergeCell ref="D8:G8"/>
    <mergeCell ref="D9:G9"/>
    <mergeCell ref="D10:G10"/>
    <mergeCell ref="D11:G11"/>
    <mergeCell ref="D12:G12"/>
    <mergeCell ref="D13:G13"/>
    <mergeCell ref="D14:G14"/>
    <mergeCell ref="D15:G15"/>
    <mergeCell ref="D16:G16"/>
    <mergeCell ref="D18:G18"/>
    <mergeCell ref="D6:G6"/>
    <mergeCell ref="C3:D5"/>
    <mergeCell ref="E3:H3"/>
    <mergeCell ref="I3:K3"/>
    <mergeCell ref="E4:H5"/>
    <mergeCell ref="I4:K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88"/>
  <sheetViews>
    <sheetView workbookViewId="0">
      <selection activeCell="N9" sqref="N9"/>
    </sheetView>
  </sheetViews>
  <sheetFormatPr baseColWidth="10" defaultRowHeight="15" x14ac:dyDescent="0.25"/>
  <cols>
    <col min="3" max="3" width="11.42578125" customWidth="1"/>
  </cols>
  <sheetData>
    <row r="2" spans="3:11" ht="37.5" customHeight="1" x14ac:dyDescent="0.25"/>
    <row r="3" spans="3:11" ht="25.5" customHeight="1" x14ac:dyDescent="0.25">
      <c r="C3" s="75"/>
      <c r="D3" s="75"/>
      <c r="E3" s="75" t="s">
        <v>0</v>
      </c>
      <c r="F3" s="75"/>
      <c r="G3" s="75"/>
      <c r="H3" s="75"/>
      <c r="I3" s="76">
        <v>43532</v>
      </c>
      <c r="J3" s="76"/>
      <c r="K3" s="76"/>
    </row>
    <row r="4" spans="3:11" x14ac:dyDescent="0.25">
      <c r="C4" s="75"/>
      <c r="D4" s="75"/>
      <c r="E4" s="75" t="s">
        <v>356</v>
      </c>
      <c r="F4" s="75"/>
      <c r="G4" s="75"/>
      <c r="H4" s="75"/>
      <c r="I4" s="75" t="s">
        <v>87</v>
      </c>
      <c r="J4" s="75"/>
      <c r="K4" s="75"/>
    </row>
    <row r="5" spans="3:11" x14ac:dyDescent="0.25">
      <c r="C5" s="75"/>
      <c r="D5" s="75"/>
      <c r="E5" s="75"/>
      <c r="F5" s="75"/>
      <c r="G5" s="75"/>
      <c r="H5" s="75"/>
      <c r="I5" s="75"/>
      <c r="J5" s="75"/>
      <c r="K5" s="75"/>
    </row>
    <row r="6" spans="3:11" ht="25.5" x14ac:dyDescent="0.25">
      <c r="C6" s="2" t="s">
        <v>2</v>
      </c>
      <c r="D6" s="74" t="s">
        <v>3</v>
      </c>
      <c r="E6" s="74"/>
      <c r="F6" s="74"/>
      <c r="G6" s="74"/>
      <c r="H6" s="2" t="s">
        <v>4</v>
      </c>
      <c r="I6" s="2" t="s">
        <v>5</v>
      </c>
      <c r="J6" s="2" t="s">
        <v>6</v>
      </c>
      <c r="K6" s="2" t="s">
        <v>7</v>
      </c>
    </row>
    <row r="7" spans="3:11" x14ac:dyDescent="0.25">
      <c r="C7" s="143" t="s">
        <v>356</v>
      </c>
      <c r="D7" s="143"/>
      <c r="E7" s="143"/>
      <c r="F7" s="143"/>
      <c r="G7" s="143"/>
      <c r="H7" s="143"/>
      <c r="I7" s="143"/>
      <c r="J7" s="143"/>
      <c r="K7" s="143"/>
    </row>
    <row r="8" spans="3:11" s="56" customFormat="1" x14ac:dyDescent="0.25">
      <c r="C8" s="53">
        <v>1</v>
      </c>
      <c r="D8" s="96" t="s">
        <v>260</v>
      </c>
      <c r="E8" s="96"/>
      <c r="F8" s="96"/>
      <c r="G8" s="96"/>
      <c r="H8" s="54" t="s">
        <v>11</v>
      </c>
      <c r="I8" s="49" t="s">
        <v>357</v>
      </c>
      <c r="J8" s="49"/>
      <c r="K8" s="50"/>
    </row>
    <row r="9" spans="3:11" s="56" customFormat="1" ht="71.25" x14ac:dyDescent="0.25">
      <c r="C9" s="23">
        <f>+C8+1</f>
        <v>2</v>
      </c>
      <c r="D9" s="96" t="s">
        <v>162</v>
      </c>
      <c r="E9" s="96"/>
      <c r="F9" s="96"/>
      <c r="G9" s="96"/>
      <c r="H9" s="54" t="s">
        <v>11</v>
      </c>
      <c r="I9" s="49" t="s">
        <v>262</v>
      </c>
      <c r="J9" s="49"/>
      <c r="K9" s="50"/>
    </row>
    <row r="10" spans="3:11" s="56" customFormat="1" ht="15" customHeight="1" x14ac:dyDescent="0.25">
      <c r="C10" s="23">
        <f>+C9+1</f>
        <v>3</v>
      </c>
      <c r="D10" s="96" t="s">
        <v>263</v>
      </c>
      <c r="E10" s="96"/>
      <c r="F10" s="96"/>
      <c r="G10" s="96"/>
      <c r="H10" s="54" t="s">
        <v>11</v>
      </c>
      <c r="I10" s="49" t="s">
        <v>28</v>
      </c>
      <c r="J10" s="49"/>
      <c r="K10" s="50"/>
    </row>
    <row r="11" spans="3:11" s="56" customFormat="1" ht="57" x14ac:dyDescent="0.25">
      <c r="C11" s="23">
        <f t="shared" ref="C11:C12" si="0">+C10+1</f>
        <v>4</v>
      </c>
      <c r="D11" s="96" t="s">
        <v>264</v>
      </c>
      <c r="E11" s="96"/>
      <c r="F11" s="96"/>
      <c r="G11" s="96"/>
      <c r="H11" s="54" t="s">
        <v>11</v>
      </c>
      <c r="I11" s="49" t="s">
        <v>355</v>
      </c>
      <c r="J11" s="144"/>
      <c r="K11" s="145"/>
    </row>
    <row r="12" spans="3:11" s="56" customFormat="1" ht="71.25" x14ac:dyDescent="0.25">
      <c r="C12" s="101">
        <f t="shared" si="0"/>
        <v>5</v>
      </c>
      <c r="D12" s="147" t="s">
        <v>265</v>
      </c>
      <c r="E12" s="148"/>
      <c r="F12" s="148"/>
      <c r="G12" s="149"/>
      <c r="H12" s="54" t="s">
        <v>11</v>
      </c>
      <c r="I12" s="49" t="s">
        <v>266</v>
      </c>
      <c r="J12" s="144"/>
      <c r="K12" s="145"/>
    </row>
    <row r="13" spans="3:11" s="56" customFormat="1" ht="42.75" x14ac:dyDescent="0.25">
      <c r="C13" s="101"/>
      <c r="D13" s="150"/>
      <c r="E13" s="151"/>
      <c r="F13" s="151"/>
      <c r="G13" s="152"/>
      <c r="H13" s="54" t="s">
        <v>11</v>
      </c>
      <c r="I13" s="49" t="s">
        <v>267</v>
      </c>
      <c r="J13" s="49"/>
      <c r="K13" s="50"/>
    </row>
    <row r="14" spans="3:11" s="56" customFormat="1" ht="42.75" customHeight="1" x14ac:dyDescent="0.25">
      <c r="C14" s="101">
        <f>+C12+1</f>
        <v>6</v>
      </c>
      <c r="D14" s="147" t="s">
        <v>268</v>
      </c>
      <c r="E14" s="148"/>
      <c r="F14" s="148"/>
      <c r="G14" s="149"/>
      <c r="H14" s="54" t="s">
        <v>11</v>
      </c>
      <c r="I14" s="49" t="s">
        <v>269</v>
      </c>
      <c r="J14" s="49"/>
      <c r="K14" s="50"/>
    </row>
    <row r="15" spans="3:11" s="56" customFormat="1" ht="42.75" x14ac:dyDescent="0.25">
      <c r="C15" s="101"/>
      <c r="D15" s="153"/>
      <c r="E15" s="154"/>
      <c r="F15" s="154"/>
      <c r="G15" s="155"/>
      <c r="H15" s="54" t="s">
        <v>11</v>
      </c>
      <c r="I15" s="49" t="s">
        <v>270</v>
      </c>
      <c r="J15" s="49"/>
      <c r="K15" s="50"/>
    </row>
    <row r="16" spans="3:11" s="56" customFormat="1" ht="42.75" x14ac:dyDescent="0.25">
      <c r="C16" s="101"/>
      <c r="D16" s="153"/>
      <c r="E16" s="154"/>
      <c r="F16" s="154"/>
      <c r="G16" s="155"/>
      <c r="H16" s="54" t="s">
        <v>11</v>
      </c>
      <c r="I16" s="49" t="s">
        <v>271</v>
      </c>
      <c r="J16" s="49"/>
      <c r="K16" s="50"/>
    </row>
    <row r="17" spans="3:11" s="56" customFormat="1" ht="42.75" x14ac:dyDescent="0.25">
      <c r="C17" s="101"/>
      <c r="D17" s="150"/>
      <c r="E17" s="151"/>
      <c r="F17" s="151"/>
      <c r="G17" s="152"/>
      <c r="H17" s="54" t="s">
        <v>11</v>
      </c>
      <c r="I17" s="49" t="s">
        <v>272</v>
      </c>
      <c r="J17" s="49"/>
      <c r="K17" s="50"/>
    </row>
    <row r="18" spans="3:11" s="56" customFormat="1" ht="71.25" x14ac:dyDescent="0.25">
      <c r="C18" s="101">
        <f>+C14+1</f>
        <v>7</v>
      </c>
      <c r="D18" s="147" t="s">
        <v>273</v>
      </c>
      <c r="E18" s="148"/>
      <c r="F18" s="148"/>
      <c r="G18" s="149"/>
      <c r="H18" s="54" t="s">
        <v>11</v>
      </c>
      <c r="I18" s="49" t="s">
        <v>274</v>
      </c>
      <c r="J18" s="49"/>
      <c r="K18" s="50"/>
    </row>
    <row r="19" spans="3:11" s="56" customFormat="1" ht="71.25" x14ac:dyDescent="0.25">
      <c r="C19" s="101"/>
      <c r="D19" s="150"/>
      <c r="E19" s="151"/>
      <c r="F19" s="151"/>
      <c r="G19" s="152"/>
      <c r="H19" s="54" t="s">
        <v>11</v>
      </c>
      <c r="I19" s="49" t="s">
        <v>275</v>
      </c>
      <c r="J19" s="49"/>
      <c r="K19" s="50"/>
    </row>
    <row r="20" spans="3:11" s="56" customFormat="1" ht="85.5" x14ac:dyDescent="0.25">
      <c r="C20" s="23">
        <f>+C18+1</f>
        <v>8</v>
      </c>
      <c r="D20" s="96" t="s">
        <v>164</v>
      </c>
      <c r="E20" s="96"/>
      <c r="F20" s="96"/>
      <c r="G20" s="96"/>
      <c r="H20" s="54" t="s">
        <v>11</v>
      </c>
      <c r="I20" s="49" t="s">
        <v>276</v>
      </c>
      <c r="J20" s="49"/>
      <c r="K20" s="50"/>
    </row>
    <row r="21" spans="3:11" s="56" customFormat="1" ht="15" customHeight="1" x14ac:dyDescent="0.25">
      <c r="C21" s="23">
        <f>+C20+1</f>
        <v>9</v>
      </c>
      <c r="D21" s="96" t="s">
        <v>277</v>
      </c>
      <c r="E21" s="96"/>
      <c r="F21" s="96"/>
      <c r="G21" s="96"/>
      <c r="H21" s="54" t="s">
        <v>11</v>
      </c>
      <c r="I21" s="49" t="s">
        <v>278</v>
      </c>
      <c r="J21" s="49"/>
      <c r="K21" s="50"/>
    </row>
    <row r="22" spans="3:11" s="56" customFormat="1" ht="28.5" customHeight="1" x14ac:dyDescent="0.25">
      <c r="C22" s="23">
        <f t="shared" ref="C22:C37" si="1">+C21+1</f>
        <v>10</v>
      </c>
      <c r="D22" s="96" t="s">
        <v>165</v>
      </c>
      <c r="E22" s="96"/>
      <c r="F22" s="96"/>
      <c r="G22" s="96"/>
      <c r="H22" s="54" t="s">
        <v>11</v>
      </c>
      <c r="I22" s="49" t="s">
        <v>28</v>
      </c>
      <c r="J22" s="49"/>
      <c r="K22" s="50"/>
    </row>
    <row r="23" spans="3:11" s="56" customFormat="1" ht="28.5" customHeight="1" x14ac:dyDescent="0.25">
      <c r="C23" s="23">
        <f t="shared" si="1"/>
        <v>11</v>
      </c>
      <c r="D23" s="96" t="s">
        <v>279</v>
      </c>
      <c r="E23" s="96"/>
      <c r="F23" s="96"/>
      <c r="G23" s="96"/>
      <c r="H23" s="54" t="s">
        <v>11</v>
      </c>
      <c r="I23" s="49" t="s">
        <v>28</v>
      </c>
      <c r="J23" s="49"/>
      <c r="K23" s="50"/>
    </row>
    <row r="24" spans="3:11" s="56" customFormat="1" ht="57" x14ac:dyDescent="0.25">
      <c r="C24" s="23">
        <f t="shared" si="1"/>
        <v>12</v>
      </c>
      <c r="D24" s="96" t="s">
        <v>280</v>
      </c>
      <c r="E24" s="96"/>
      <c r="F24" s="96"/>
      <c r="G24" s="96"/>
      <c r="H24" s="54" t="s">
        <v>11</v>
      </c>
      <c r="I24" s="49" t="s">
        <v>281</v>
      </c>
      <c r="J24" s="49"/>
      <c r="K24" s="50"/>
    </row>
    <row r="25" spans="3:11" s="56" customFormat="1" ht="42.75" x14ac:dyDescent="0.25">
      <c r="C25" s="23">
        <f t="shared" si="1"/>
        <v>13</v>
      </c>
      <c r="D25" s="96" t="s">
        <v>166</v>
      </c>
      <c r="E25" s="96"/>
      <c r="F25" s="96"/>
      <c r="G25" s="96"/>
      <c r="H25" s="54" t="s">
        <v>11</v>
      </c>
      <c r="I25" s="49" t="s">
        <v>167</v>
      </c>
      <c r="J25" s="49"/>
      <c r="K25" s="50"/>
    </row>
    <row r="26" spans="3:11" s="56" customFormat="1" ht="57" x14ac:dyDescent="0.25">
      <c r="C26" s="23">
        <f t="shared" si="1"/>
        <v>14</v>
      </c>
      <c r="D26" s="96" t="s">
        <v>282</v>
      </c>
      <c r="E26" s="96"/>
      <c r="F26" s="96"/>
      <c r="G26" s="96"/>
      <c r="H26" s="54" t="s">
        <v>11</v>
      </c>
      <c r="I26" s="49" t="s">
        <v>283</v>
      </c>
      <c r="J26" s="49"/>
      <c r="K26" s="50"/>
    </row>
    <row r="27" spans="3:11" s="56" customFormat="1" ht="42.75" x14ac:dyDescent="0.25">
      <c r="C27" s="23">
        <f t="shared" si="1"/>
        <v>15</v>
      </c>
      <c r="D27" s="96" t="s">
        <v>284</v>
      </c>
      <c r="E27" s="96"/>
      <c r="F27" s="96"/>
      <c r="G27" s="96"/>
      <c r="H27" s="54" t="s">
        <v>11</v>
      </c>
      <c r="I27" s="49" t="s">
        <v>285</v>
      </c>
      <c r="J27" s="49"/>
      <c r="K27" s="50"/>
    </row>
    <row r="28" spans="3:11" s="56" customFormat="1" ht="99.75" x14ac:dyDescent="0.25">
      <c r="C28" s="23">
        <f t="shared" si="1"/>
        <v>16</v>
      </c>
      <c r="D28" s="96" t="s">
        <v>286</v>
      </c>
      <c r="E28" s="96"/>
      <c r="F28" s="96"/>
      <c r="G28" s="96"/>
      <c r="H28" s="54" t="s">
        <v>11</v>
      </c>
      <c r="I28" s="49" t="s">
        <v>287</v>
      </c>
      <c r="J28" s="49"/>
      <c r="K28" s="50"/>
    </row>
    <row r="29" spans="3:11" s="56" customFormat="1" ht="15" customHeight="1" x14ac:dyDescent="0.25">
      <c r="C29" s="23">
        <f t="shared" si="1"/>
        <v>17</v>
      </c>
      <c r="D29" s="96" t="s">
        <v>288</v>
      </c>
      <c r="E29" s="96"/>
      <c r="F29" s="96"/>
      <c r="G29" s="96"/>
      <c r="H29" s="54" t="s">
        <v>11</v>
      </c>
      <c r="I29" s="49" t="s">
        <v>289</v>
      </c>
      <c r="J29" s="49"/>
      <c r="K29" s="50"/>
    </row>
    <row r="30" spans="3:11" s="56" customFormat="1" ht="28.5" customHeight="1" x14ac:dyDescent="0.25">
      <c r="C30" s="23">
        <f t="shared" si="1"/>
        <v>18</v>
      </c>
      <c r="D30" s="96" t="s">
        <v>290</v>
      </c>
      <c r="E30" s="96"/>
      <c r="F30" s="96"/>
      <c r="G30" s="96"/>
      <c r="H30" s="54" t="s">
        <v>11</v>
      </c>
      <c r="I30" s="49" t="s">
        <v>291</v>
      </c>
      <c r="J30" s="49"/>
      <c r="K30" s="50"/>
    </row>
    <row r="31" spans="3:11" s="56" customFormat="1" ht="28.5" customHeight="1" x14ac:dyDescent="0.25">
      <c r="C31" s="23">
        <f t="shared" si="1"/>
        <v>19</v>
      </c>
      <c r="D31" s="96" t="s">
        <v>169</v>
      </c>
      <c r="E31" s="96"/>
      <c r="F31" s="96"/>
      <c r="G31" s="96"/>
      <c r="H31" s="54" t="s">
        <v>11</v>
      </c>
      <c r="I31" s="49" t="s">
        <v>292</v>
      </c>
      <c r="J31" s="49"/>
      <c r="K31" s="50"/>
    </row>
    <row r="32" spans="3:11" s="56" customFormat="1" ht="28.5" customHeight="1" x14ac:dyDescent="0.25">
      <c r="C32" s="23">
        <f t="shared" si="1"/>
        <v>20</v>
      </c>
      <c r="D32" s="96" t="s">
        <v>293</v>
      </c>
      <c r="E32" s="96"/>
      <c r="F32" s="96"/>
      <c r="G32" s="96"/>
      <c r="H32" s="54" t="s">
        <v>11</v>
      </c>
      <c r="I32" s="49" t="s">
        <v>28</v>
      </c>
      <c r="J32" s="49"/>
      <c r="K32" s="50"/>
    </row>
    <row r="33" spans="3:11" s="56" customFormat="1" ht="28.5" customHeight="1" x14ac:dyDescent="0.25">
      <c r="C33" s="23">
        <f t="shared" si="1"/>
        <v>21</v>
      </c>
      <c r="D33" s="96" t="s">
        <v>294</v>
      </c>
      <c r="E33" s="96"/>
      <c r="F33" s="96"/>
      <c r="G33" s="96"/>
      <c r="H33" s="54" t="s">
        <v>11</v>
      </c>
      <c r="I33" s="49" t="s">
        <v>28</v>
      </c>
      <c r="J33" s="49"/>
      <c r="K33" s="50"/>
    </row>
    <row r="34" spans="3:11" s="56" customFormat="1" ht="28.5" customHeight="1" x14ac:dyDescent="0.25">
      <c r="C34" s="23">
        <f t="shared" si="1"/>
        <v>22</v>
      </c>
      <c r="D34" s="96" t="s">
        <v>295</v>
      </c>
      <c r="E34" s="96"/>
      <c r="F34" s="96"/>
      <c r="G34" s="96"/>
      <c r="H34" s="54" t="s">
        <v>11</v>
      </c>
      <c r="I34" s="49" t="s">
        <v>28</v>
      </c>
      <c r="J34" s="49"/>
      <c r="K34" s="50"/>
    </row>
    <row r="35" spans="3:11" s="56" customFormat="1" ht="28.5" customHeight="1" x14ac:dyDescent="0.25">
      <c r="C35" s="23">
        <f t="shared" si="1"/>
        <v>23</v>
      </c>
      <c r="D35" s="96" t="s">
        <v>296</v>
      </c>
      <c r="E35" s="96"/>
      <c r="F35" s="96"/>
      <c r="G35" s="96"/>
      <c r="H35" s="54" t="s">
        <v>11</v>
      </c>
      <c r="I35" s="49" t="s">
        <v>297</v>
      </c>
      <c r="J35" s="49"/>
      <c r="K35" s="50"/>
    </row>
    <row r="36" spans="3:11" s="56" customFormat="1" ht="15" customHeight="1" x14ac:dyDescent="0.25">
      <c r="C36" s="23">
        <f t="shared" si="1"/>
        <v>24</v>
      </c>
      <c r="D36" s="96" t="s">
        <v>298</v>
      </c>
      <c r="E36" s="96"/>
      <c r="F36" s="96"/>
      <c r="G36" s="96"/>
      <c r="H36" s="54" t="s">
        <v>11</v>
      </c>
      <c r="I36" s="52">
        <v>0.98</v>
      </c>
      <c r="J36" s="49"/>
      <c r="K36" s="50"/>
    </row>
    <row r="37" spans="3:11" s="56" customFormat="1" ht="15" customHeight="1" x14ac:dyDescent="0.25">
      <c r="C37" s="23">
        <f t="shared" si="1"/>
        <v>25</v>
      </c>
      <c r="D37" s="96" t="s">
        <v>168</v>
      </c>
      <c r="E37" s="96"/>
      <c r="F37" s="96"/>
      <c r="G37" s="96"/>
      <c r="H37" s="54" t="s">
        <v>11</v>
      </c>
      <c r="I37" s="52">
        <v>0.98</v>
      </c>
      <c r="J37" s="49"/>
      <c r="K37" s="50"/>
    </row>
    <row r="38" spans="3:11" s="56" customFormat="1" ht="15" customHeight="1" x14ac:dyDescent="0.25">
      <c r="C38" s="146" t="s">
        <v>299</v>
      </c>
      <c r="D38" s="146"/>
      <c r="E38" s="146"/>
      <c r="F38" s="146"/>
      <c r="G38" s="146"/>
      <c r="H38" s="54"/>
      <c r="I38" s="49"/>
      <c r="J38" s="49"/>
      <c r="K38" s="50"/>
    </row>
    <row r="39" spans="3:11" s="56" customFormat="1" ht="15" customHeight="1" x14ac:dyDescent="0.25">
      <c r="C39" s="23">
        <f>+C37+1</f>
        <v>26</v>
      </c>
      <c r="D39" s="96" t="s">
        <v>300</v>
      </c>
      <c r="E39" s="96"/>
      <c r="F39" s="96"/>
      <c r="G39" s="96"/>
      <c r="H39" s="54" t="s">
        <v>11</v>
      </c>
      <c r="I39" s="49" t="s">
        <v>28</v>
      </c>
      <c r="J39" s="49"/>
      <c r="K39" s="50"/>
    </row>
    <row r="40" spans="3:11" s="56" customFormat="1" ht="28.5" customHeight="1" x14ac:dyDescent="0.25">
      <c r="C40" s="23">
        <f>+C39+1</f>
        <v>27</v>
      </c>
      <c r="D40" s="96" t="s">
        <v>170</v>
      </c>
      <c r="E40" s="96"/>
      <c r="F40" s="96"/>
      <c r="G40" s="96"/>
      <c r="H40" s="54" t="s">
        <v>11</v>
      </c>
      <c r="I40" s="49" t="s">
        <v>28</v>
      </c>
      <c r="J40" s="49"/>
      <c r="K40" s="50"/>
    </row>
    <row r="41" spans="3:11" s="56" customFormat="1" ht="42.75" customHeight="1" x14ac:dyDescent="0.25">
      <c r="C41" s="23">
        <f>+C40+1</f>
        <v>28</v>
      </c>
      <c r="D41" s="96" t="s">
        <v>301</v>
      </c>
      <c r="E41" s="96"/>
      <c r="F41" s="96"/>
      <c r="G41" s="96"/>
      <c r="H41" s="54" t="s">
        <v>11</v>
      </c>
      <c r="I41" s="49" t="s">
        <v>302</v>
      </c>
      <c r="J41" s="49"/>
      <c r="K41" s="50"/>
    </row>
    <row r="42" spans="3:11" s="56" customFormat="1" ht="28.5" customHeight="1" x14ac:dyDescent="0.25">
      <c r="C42" s="23">
        <f t="shared" ref="C42:C86" si="2">+C41+1</f>
        <v>29</v>
      </c>
      <c r="D42" s="96" t="s">
        <v>171</v>
      </c>
      <c r="E42" s="96"/>
      <c r="F42" s="96"/>
      <c r="G42" s="96"/>
      <c r="H42" s="54" t="s">
        <v>11</v>
      </c>
      <c r="I42" s="49" t="s">
        <v>303</v>
      </c>
      <c r="J42" s="49"/>
      <c r="K42" s="50"/>
    </row>
    <row r="43" spans="3:11" s="56" customFormat="1" ht="28.5" customHeight="1" x14ac:dyDescent="0.25">
      <c r="C43" s="23">
        <f t="shared" si="2"/>
        <v>30</v>
      </c>
      <c r="D43" s="96" t="s">
        <v>172</v>
      </c>
      <c r="E43" s="96"/>
      <c r="F43" s="96"/>
      <c r="G43" s="96"/>
      <c r="H43" s="54" t="s">
        <v>11</v>
      </c>
      <c r="I43" s="49" t="s">
        <v>28</v>
      </c>
      <c r="J43" s="49"/>
      <c r="K43" s="50"/>
    </row>
    <row r="44" spans="3:11" s="56" customFormat="1" ht="57" customHeight="1" x14ac:dyDescent="0.25">
      <c r="C44" s="23">
        <f t="shared" si="2"/>
        <v>31</v>
      </c>
      <c r="D44" s="96" t="s">
        <v>173</v>
      </c>
      <c r="E44" s="96"/>
      <c r="F44" s="96"/>
      <c r="G44" s="96"/>
      <c r="H44" s="54" t="s">
        <v>11</v>
      </c>
      <c r="I44" s="49" t="s">
        <v>304</v>
      </c>
      <c r="J44" s="49"/>
      <c r="K44" s="50"/>
    </row>
    <row r="45" spans="3:11" s="56" customFormat="1" ht="42.75" customHeight="1" x14ac:dyDescent="0.25">
      <c r="C45" s="23">
        <f t="shared" si="2"/>
        <v>32</v>
      </c>
      <c r="D45" s="96" t="s">
        <v>174</v>
      </c>
      <c r="E45" s="96"/>
      <c r="F45" s="96"/>
      <c r="G45" s="96"/>
      <c r="H45" s="54" t="s">
        <v>11</v>
      </c>
      <c r="I45" s="49" t="s">
        <v>175</v>
      </c>
      <c r="J45" s="49"/>
      <c r="K45" s="50"/>
    </row>
    <row r="46" spans="3:11" s="56" customFormat="1" ht="42.75" x14ac:dyDescent="0.25">
      <c r="C46" s="23">
        <f t="shared" si="2"/>
        <v>33</v>
      </c>
      <c r="D46" s="96" t="s">
        <v>176</v>
      </c>
      <c r="E46" s="96"/>
      <c r="F46" s="96"/>
      <c r="G46" s="96"/>
      <c r="H46" s="54" t="s">
        <v>11</v>
      </c>
      <c r="I46" s="49" t="s">
        <v>177</v>
      </c>
      <c r="J46" s="49"/>
      <c r="K46" s="50"/>
    </row>
    <row r="47" spans="3:11" s="56" customFormat="1" ht="15" customHeight="1" x14ac:dyDescent="0.25">
      <c r="C47" s="23">
        <f t="shared" si="2"/>
        <v>34</v>
      </c>
      <c r="D47" s="96" t="s">
        <v>305</v>
      </c>
      <c r="E47" s="96"/>
      <c r="F47" s="96"/>
      <c r="G47" s="96"/>
      <c r="H47" s="54" t="s">
        <v>11</v>
      </c>
      <c r="I47" s="49" t="s">
        <v>306</v>
      </c>
      <c r="J47" s="49"/>
      <c r="K47" s="50"/>
    </row>
    <row r="48" spans="3:11" s="56" customFormat="1" ht="28.5" customHeight="1" x14ac:dyDescent="0.25">
      <c r="C48" s="23">
        <f t="shared" si="2"/>
        <v>35</v>
      </c>
      <c r="D48" s="96" t="s">
        <v>307</v>
      </c>
      <c r="E48" s="96"/>
      <c r="F48" s="96"/>
      <c r="G48" s="96"/>
      <c r="H48" s="54" t="s">
        <v>11</v>
      </c>
      <c r="I48" s="49" t="s">
        <v>28</v>
      </c>
      <c r="J48" s="49"/>
      <c r="K48" s="50"/>
    </row>
    <row r="49" spans="3:11" s="56" customFormat="1" ht="28.5" customHeight="1" x14ac:dyDescent="0.25">
      <c r="C49" s="23">
        <f t="shared" si="2"/>
        <v>36</v>
      </c>
      <c r="D49" s="96" t="s">
        <v>308</v>
      </c>
      <c r="E49" s="96"/>
      <c r="F49" s="96"/>
      <c r="G49" s="96"/>
      <c r="H49" s="54" t="s">
        <v>11</v>
      </c>
      <c r="I49" s="49" t="s">
        <v>28</v>
      </c>
      <c r="J49" s="49"/>
      <c r="K49" s="50"/>
    </row>
    <row r="50" spans="3:11" s="56" customFormat="1" ht="28.5" customHeight="1" x14ac:dyDescent="0.25">
      <c r="C50" s="23">
        <f t="shared" si="2"/>
        <v>37</v>
      </c>
      <c r="D50" s="96" t="s">
        <v>309</v>
      </c>
      <c r="E50" s="96"/>
      <c r="F50" s="96"/>
      <c r="G50" s="96"/>
      <c r="H50" s="54" t="s">
        <v>11</v>
      </c>
      <c r="I50" s="49" t="s">
        <v>28</v>
      </c>
      <c r="J50" s="49"/>
      <c r="K50" s="50"/>
    </row>
    <row r="51" spans="3:11" s="56" customFormat="1" ht="28.5" customHeight="1" x14ac:dyDescent="0.25">
      <c r="C51" s="23">
        <f t="shared" si="2"/>
        <v>38</v>
      </c>
      <c r="D51" s="96" t="s">
        <v>310</v>
      </c>
      <c r="E51" s="96"/>
      <c r="F51" s="96"/>
      <c r="G51" s="96"/>
      <c r="H51" s="54" t="s">
        <v>11</v>
      </c>
      <c r="I51" s="49" t="s">
        <v>28</v>
      </c>
      <c r="J51" s="49"/>
      <c r="K51" s="50"/>
    </row>
    <row r="52" spans="3:11" s="56" customFormat="1" ht="28.5" customHeight="1" x14ac:dyDescent="0.25">
      <c r="C52" s="23">
        <f t="shared" si="2"/>
        <v>39</v>
      </c>
      <c r="D52" s="96" t="s">
        <v>311</v>
      </c>
      <c r="E52" s="96"/>
      <c r="F52" s="96"/>
      <c r="G52" s="96"/>
      <c r="H52" s="54" t="s">
        <v>11</v>
      </c>
      <c r="I52" s="49" t="s">
        <v>28</v>
      </c>
      <c r="J52" s="49"/>
      <c r="K52" s="50"/>
    </row>
    <row r="53" spans="3:11" s="56" customFormat="1" ht="15" customHeight="1" x14ac:dyDescent="0.25">
      <c r="C53" s="23">
        <f t="shared" si="2"/>
        <v>40</v>
      </c>
      <c r="D53" s="96" t="s">
        <v>178</v>
      </c>
      <c r="E53" s="96"/>
      <c r="F53" s="96"/>
      <c r="G53" s="96"/>
      <c r="H53" s="54" t="s">
        <v>11</v>
      </c>
      <c r="I53" s="49" t="s">
        <v>312</v>
      </c>
      <c r="J53" s="144"/>
      <c r="K53" s="145"/>
    </row>
    <row r="54" spans="3:11" s="56" customFormat="1" ht="28.5" customHeight="1" x14ac:dyDescent="0.25">
      <c r="C54" s="23">
        <f t="shared" si="2"/>
        <v>41</v>
      </c>
      <c r="D54" s="96" t="s">
        <v>313</v>
      </c>
      <c r="E54" s="96"/>
      <c r="F54" s="96"/>
      <c r="G54" s="96"/>
      <c r="H54" s="54" t="s">
        <v>11</v>
      </c>
      <c r="I54" s="49" t="s">
        <v>28</v>
      </c>
      <c r="J54" s="144"/>
      <c r="K54" s="145"/>
    </row>
    <row r="55" spans="3:11" s="56" customFormat="1" ht="28.5" customHeight="1" x14ac:dyDescent="0.25">
      <c r="C55" s="23">
        <f t="shared" si="2"/>
        <v>42</v>
      </c>
      <c r="D55" s="96" t="s">
        <v>314</v>
      </c>
      <c r="E55" s="96"/>
      <c r="F55" s="96"/>
      <c r="G55" s="96"/>
      <c r="H55" s="54" t="s">
        <v>11</v>
      </c>
      <c r="I55" s="49" t="s">
        <v>28</v>
      </c>
      <c r="J55" s="49"/>
      <c r="K55" s="50"/>
    </row>
    <row r="56" spans="3:11" s="56" customFormat="1" ht="28.5" customHeight="1" x14ac:dyDescent="0.25">
      <c r="C56" s="23">
        <f t="shared" si="2"/>
        <v>43</v>
      </c>
      <c r="D56" s="96" t="s">
        <v>315</v>
      </c>
      <c r="E56" s="96"/>
      <c r="F56" s="96"/>
      <c r="G56" s="96"/>
      <c r="H56" s="54" t="s">
        <v>11</v>
      </c>
      <c r="I56" s="49" t="s">
        <v>28</v>
      </c>
      <c r="J56" s="49"/>
      <c r="K56" s="50"/>
    </row>
    <row r="57" spans="3:11" s="56" customFormat="1" ht="28.5" customHeight="1" x14ac:dyDescent="0.25">
      <c r="C57" s="23">
        <f t="shared" si="2"/>
        <v>44</v>
      </c>
      <c r="D57" s="96" t="s">
        <v>316</v>
      </c>
      <c r="E57" s="96"/>
      <c r="F57" s="96"/>
      <c r="G57" s="96"/>
      <c r="H57" s="54" t="s">
        <v>11</v>
      </c>
      <c r="I57" s="49" t="s">
        <v>28</v>
      </c>
      <c r="J57" s="49"/>
      <c r="K57" s="50"/>
    </row>
    <row r="58" spans="3:11" s="56" customFormat="1" ht="42.75" x14ac:dyDescent="0.25">
      <c r="C58" s="23">
        <f t="shared" si="2"/>
        <v>45</v>
      </c>
      <c r="D58" s="96" t="s">
        <v>317</v>
      </c>
      <c r="E58" s="96"/>
      <c r="F58" s="96"/>
      <c r="G58" s="96"/>
      <c r="H58" s="54" t="s">
        <v>11</v>
      </c>
      <c r="I58" s="49" t="s">
        <v>318</v>
      </c>
      <c r="J58" s="49"/>
      <c r="K58" s="50"/>
    </row>
    <row r="59" spans="3:11" s="56" customFormat="1" ht="42.75" x14ac:dyDescent="0.25">
      <c r="C59" s="23">
        <f t="shared" si="2"/>
        <v>46</v>
      </c>
      <c r="D59" s="96" t="s">
        <v>319</v>
      </c>
      <c r="E59" s="96"/>
      <c r="F59" s="96"/>
      <c r="G59" s="96"/>
      <c r="H59" s="54" t="s">
        <v>11</v>
      </c>
      <c r="I59" s="49" t="s">
        <v>318</v>
      </c>
      <c r="J59" s="49"/>
      <c r="K59" s="50"/>
    </row>
    <row r="60" spans="3:11" s="56" customFormat="1" ht="15" customHeight="1" x14ac:dyDescent="0.25">
      <c r="C60" s="23">
        <f t="shared" si="2"/>
        <v>47</v>
      </c>
      <c r="D60" s="96" t="s">
        <v>320</v>
      </c>
      <c r="E60" s="96"/>
      <c r="F60" s="96"/>
      <c r="G60" s="96"/>
      <c r="H60" s="54" t="s">
        <v>11</v>
      </c>
      <c r="I60" s="49" t="s">
        <v>321</v>
      </c>
      <c r="J60" s="49"/>
      <c r="K60" s="50"/>
    </row>
    <row r="61" spans="3:11" s="56" customFormat="1" ht="42.75" x14ac:dyDescent="0.25">
      <c r="C61" s="23">
        <f t="shared" si="2"/>
        <v>48</v>
      </c>
      <c r="D61" s="96" t="s">
        <v>322</v>
      </c>
      <c r="E61" s="96"/>
      <c r="F61" s="96"/>
      <c r="G61" s="96"/>
      <c r="H61" s="54" t="s">
        <v>11</v>
      </c>
      <c r="I61" s="49" t="s">
        <v>323</v>
      </c>
      <c r="J61" s="49"/>
      <c r="K61" s="50"/>
    </row>
    <row r="62" spans="3:11" s="56" customFormat="1" ht="28.5" x14ac:dyDescent="0.25">
      <c r="C62" s="23">
        <f t="shared" si="2"/>
        <v>49</v>
      </c>
      <c r="D62" s="96" t="s">
        <v>324</v>
      </c>
      <c r="E62" s="96"/>
      <c r="F62" s="96"/>
      <c r="G62" s="96"/>
      <c r="H62" s="54" t="s">
        <v>11</v>
      </c>
      <c r="I62" s="49" t="s">
        <v>28</v>
      </c>
      <c r="J62" s="49"/>
      <c r="K62" s="50"/>
    </row>
    <row r="63" spans="3:11" s="56" customFormat="1" ht="28.5" customHeight="1" x14ac:dyDescent="0.25">
      <c r="C63" s="23">
        <f t="shared" si="2"/>
        <v>50</v>
      </c>
      <c r="D63" s="96" t="s">
        <v>325</v>
      </c>
      <c r="E63" s="96"/>
      <c r="F63" s="96"/>
      <c r="G63" s="96"/>
      <c r="H63" s="54" t="s">
        <v>11</v>
      </c>
      <c r="I63" s="49" t="s">
        <v>28</v>
      </c>
      <c r="J63" s="49"/>
      <c r="K63" s="50"/>
    </row>
    <row r="64" spans="3:11" s="56" customFormat="1" ht="28.5" customHeight="1" x14ac:dyDescent="0.25">
      <c r="C64" s="23">
        <f t="shared" si="2"/>
        <v>51</v>
      </c>
      <c r="D64" s="96" t="s">
        <v>326</v>
      </c>
      <c r="E64" s="96"/>
      <c r="F64" s="96"/>
      <c r="G64" s="96"/>
      <c r="H64" s="54" t="s">
        <v>11</v>
      </c>
      <c r="I64" s="49" t="s">
        <v>28</v>
      </c>
      <c r="J64" s="49"/>
      <c r="K64" s="50"/>
    </row>
    <row r="65" spans="3:11" s="56" customFormat="1" ht="42.75" customHeight="1" x14ac:dyDescent="0.25">
      <c r="C65" s="23">
        <f t="shared" si="2"/>
        <v>52</v>
      </c>
      <c r="D65" s="96" t="s">
        <v>327</v>
      </c>
      <c r="E65" s="96"/>
      <c r="F65" s="96"/>
      <c r="G65" s="96"/>
      <c r="H65" s="54" t="s">
        <v>11</v>
      </c>
      <c r="I65" s="49" t="s">
        <v>328</v>
      </c>
      <c r="J65" s="49"/>
      <c r="K65" s="50"/>
    </row>
    <row r="66" spans="3:11" s="56" customFormat="1" ht="28.5" customHeight="1" x14ac:dyDescent="0.25">
      <c r="C66" s="23">
        <f t="shared" si="2"/>
        <v>53</v>
      </c>
      <c r="D66" s="96" t="s">
        <v>329</v>
      </c>
      <c r="E66" s="96"/>
      <c r="F66" s="96"/>
      <c r="G66" s="96"/>
      <c r="H66" s="54" t="s">
        <v>11</v>
      </c>
      <c r="I66" s="49" t="s">
        <v>28</v>
      </c>
      <c r="J66" s="49"/>
      <c r="K66" s="50"/>
    </row>
    <row r="67" spans="3:11" s="56" customFormat="1" ht="28.5" customHeight="1" x14ac:dyDescent="0.25">
      <c r="C67" s="23">
        <f t="shared" si="2"/>
        <v>54</v>
      </c>
      <c r="D67" s="96" t="s">
        <v>330</v>
      </c>
      <c r="E67" s="96"/>
      <c r="F67" s="96"/>
      <c r="G67" s="96"/>
      <c r="H67" s="54" t="s">
        <v>11</v>
      </c>
      <c r="I67" s="49" t="s">
        <v>28</v>
      </c>
      <c r="J67" s="49"/>
      <c r="K67" s="50"/>
    </row>
    <row r="68" spans="3:11" s="56" customFormat="1" ht="28.5" customHeight="1" x14ac:dyDescent="0.25">
      <c r="C68" s="23">
        <f t="shared" si="2"/>
        <v>55</v>
      </c>
      <c r="D68" s="96" t="s">
        <v>331</v>
      </c>
      <c r="E68" s="96"/>
      <c r="F68" s="96"/>
      <c r="G68" s="96"/>
      <c r="H68" s="54" t="s">
        <v>11</v>
      </c>
      <c r="I68" s="49" t="s">
        <v>28</v>
      </c>
      <c r="J68" s="49"/>
      <c r="K68" s="50"/>
    </row>
    <row r="69" spans="3:11" s="56" customFormat="1" ht="28.5" customHeight="1" x14ac:dyDescent="0.25">
      <c r="C69" s="23">
        <f t="shared" si="2"/>
        <v>56</v>
      </c>
      <c r="D69" s="96" t="s">
        <v>332</v>
      </c>
      <c r="E69" s="96"/>
      <c r="F69" s="96"/>
      <c r="G69" s="96"/>
      <c r="H69" s="54" t="s">
        <v>11</v>
      </c>
      <c r="I69" s="49" t="s">
        <v>28</v>
      </c>
      <c r="J69" s="49"/>
      <c r="K69" s="50"/>
    </row>
    <row r="70" spans="3:11" s="56" customFormat="1" ht="28.5" customHeight="1" x14ac:dyDescent="0.25">
      <c r="C70" s="23">
        <f t="shared" si="2"/>
        <v>57</v>
      </c>
      <c r="D70" s="96" t="s">
        <v>179</v>
      </c>
      <c r="E70" s="96"/>
      <c r="F70" s="96"/>
      <c r="G70" s="96"/>
      <c r="H70" s="54" t="s">
        <v>11</v>
      </c>
      <c r="I70" s="49" t="s">
        <v>28</v>
      </c>
      <c r="J70" s="49"/>
      <c r="K70" s="50"/>
    </row>
    <row r="71" spans="3:11" s="56" customFormat="1" ht="28.5" customHeight="1" x14ac:dyDescent="0.25">
      <c r="C71" s="23">
        <f t="shared" si="2"/>
        <v>58</v>
      </c>
      <c r="D71" s="96" t="s">
        <v>333</v>
      </c>
      <c r="E71" s="96"/>
      <c r="F71" s="96"/>
      <c r="G71" s="96"/>
      <c r="H71" s="54" t="s">
        <v>11</v>
      </c>
      <c r="I71" s="49" t="s">
        <v>28</v>
      </c>
      <c r="J71" s="49"/>
      <c r="K71" s="50"/>
    </row>
    <row r="72" spans="3:11" s="56" customFormat="1" ht="28.5" x14ac:dyDescent="0.25">
      <c r="C72" s="23">
        <f t="shared" si="2"/>
        <v>59</v>
      </c>
      <c r="D72" s="96" t="s">
        <v>180</v>
      </c>
      <c r="E72" s="96"/>
      <c r="F72" s="96"/>
      <c r="G72" s="96"/>
      <c r="H72" s="54" t="s">
        <v>11</v>
      </c>
      <c r="I72" s="49" t="s">
        <v>28</v>
      </c>
      <c r="J72" s="49"/>
      <c r="K72" s="50"/>
    </row>
    <row r="73" spans="3:11" s="56" customFormat="1" ht="28.5" customHeight="1" x14ac:dyDescent="0.25">
      <c r="C73" s="23">
        <f t="shared" si="2"/>
        <v>60</v>
      </c>
      <c r="D73" s="96" t="s">
        <v>334</v>
      </c>
      <c r="E73" s="96"/>
      <c r="F73" s="96"/>
      <c r="G73" s="96"/>
      <c r="H73" s="54" t="s">
        <v>11</v>
      </c>
      <c r="I73" s="49" t="s">
        <v>28</v>
      </c>
      <c r="J73" s="49"/>
      <c r="K73" s="50"/>
    </row>
    <row r="74" spans="3:11" s="56" customFormat="1" ht="28.5" customHeight="1" x14ac:dyDescent="0.25">
      <c r="C74" s="23">
        <f t="shared" si="2"/>
        <v>61</v>
      </c>
      <c r="D74" s="96" t="s">
        <v>335</v>
      </c>
      <c r="E74" s="96"/>
      <c r="F74" s="96"/>
      <c r="G74" s="96"/>
      <c r="H74" s="54" t="s">
        <v>11</v>
      </c>
      <c r="I74" s="49" t="s">
        <v>28</v>
      </c>
      <c r="J74" s="49"/>
      <c r="K74" s="50"/>
    </row>
    <row r="75" spans="3:11" s="56" customFormat="1" ht="42.75" customHeight="1" x14ac:dyDescent="0.25">
      <c r="C75" s="23">
        <f t="shared" si="2"/>
        <v>62</v>
      </c>
      <c r="D75" s="96" t="s">
        <v>336</v>
      </c>
      <c r="E75" s="96"/>
      <c r="F75" s="96"/>
      <c r="G75" s="96"/>
      <c r="H75" s="54" t="s">
        <v>11</v>
      </c>
      <c r="I75" s="49" t="s">
        <v>337</v>
      </c>
      <c r="J75" s="49"/>
      <c r="K75" s="50"/>
    </row>
    <row r="76" spans="3:11" s="56" customFormat="1" ht="28.5" customHeight="1" x14ac:dyDescent="0.25">
      <c r="C76" s="23">
        <f t="shared" si="2"/>
        <v>63</v>
      </c>
      <c r="D76" s="96" t="s">
        <v>338</v>
      </c>
      <c r="E76" s="96"/>
      <c r="F76" s="96"/>
      <c r="G76" s="96"/>
      <c r="H76" s="54" t="s">
        <v>11</v>
      </c>
      <c r="I76" s="49" t="s">
        <v>28</v>
      </c>
      <c r="J76" s="49"/>
      <c r="K76" s="50"/>
    </row>
    <row r="77" spans="3:11" s="56" customFormat="1" ht="28.5" customHeight="1" x14ac:dyDescent="0.25">
      <c r="C77" s="23">
        <f t="shared" si="2"/>
        <v>64</v>
      </c>
      <c r="D77" s="96" t="s">
        <v>339</v>
      </c>
      <c r="E77" s="96"/>
      <c r="F77" s="96"/>
      <c r="G77" s="96"/>
      <c r="H77" s="54" t="s">
        <v>11</v>
      </c>
      <c r="I77" s="49" t="s">
        <v>28</v>
      </c>
      <c r="J77" s="49"/>
      <c r="K77" s="50"/>
    </row>
    <row r="78" spans="3:11" s="56" customFormat="1" ht="15" customHeight="1" x14ac:dyDescent="0.25">
      <c r="C78" s="23">
        <f t="shared" si="2"/>
        <v>65</v>
      </c>
      <c r="D78" s="96" t="s">
        <v>181</v>
      </c>
      <c r="E78" s="96"/>
      <c r="F78" s="96"/>
      <c r="G78" s="96"/>
      <c r="H78" s="54" t="s">
        <v>11</v>
      </c>
      <c r="I78" s="49" t="s">
        <v>340</v>
      </c>
      <c r="J78" s="49"/>
      <c r="K78" s="50"/>
    </row>
    <row r="79" spans="3:11" s="56" customFormat="1" ht="71.25" x14ac:dyDescent="0.25">
      <c r="C79" s="23">
        <f t="shared" si="2"/>
        <v>66</v>
      </c>
      <c r="D79" s="96" t="s">
        <v>341</v>
      </c>
      <c r="E79" s="96"/>
      <c r="F79" s="96"/>
      <c r="G79" s="96"/>
      <c r="H79" s="54" t="s">
        <v>11</v>
      </c>
      <c r="I79" s="49" t="s">
        <v>342</v>
      </c>
      <c r="J79" s="49"/>
      <c r="K79" s="50"/>
    </row>
    <row r="80" spans="3:11" s="56" customFormat="1" ht="71.25" x14ac:dyDescent="0.25">
      <c r="C80" s="23">
        <f t="shared" si="2"/>
        <v>67</v>
      </c>
      <c r="D80" s="96" t="s">
        <v>343</v>
      </c>
      <c r="E80" s="96"/>
      <c r="F80" s="96"/>
      <c r="G80" s="96"/>
      <c r="H80" s="54" t="s">
        <v>11</v>
      </c>
      <c r="I80" s="49" t="s">
        <v>344</v>
      </c>
      <c r="J80" s="49"/>
      <c r="K80" s="50"/>
    </row>
    <row r="81" spans="3:11" s="56" customFormat="1" ht="99.75" x14ac:dyDescent="0.25">
      <c r="C81" s="23">
        <f t="shared" si="2"/>
        <v>68</v>
      </c>
      <c r="D81" s="96" t="s">
        <v>345</v>
      </c>
      <c r="E81" s="96"/>
      <c r="F81" s="96"/>
      <c r="G81" s="96"/>
      <c r="H81" s="54" t="s">
        <v>11</v>
      </c>
      <c r="I81" s="49" t="s">
        <v>346</v>
      </c>
      <c r="J81" s="49"/>
      <c r="K81" s="50"/>
    </row>
    <row r="82" spans="3:11" s="56" customFormat="1" ht="28.5" customHeight="1" x14ac:dyDescent="0.25">
      <c r="C82" s="23">
        <f t="shared" si="2"/>
        <v>69</v>
      </c>
      <c r="D82" s="96" t="s">
        <v>182</v>
      </c>
      <c r="E82" s="96"/>
      <c r="F82" s="96"/>
      <c r="G82" s="96"/>
      <c r="H82" s="54" t="s">
        <v>11</v>
      </c>
      <c r="I82" s="49" t="s">
        <v>347</v>
      </c>
      <c r="J82" s="49"/>
      <c r="K82" s="50"/>
    </row>
    <row r="83" spans="3:11" s="56" customFormat="1" ht="28.5" x14ac:dyDescent="0.25">
      <c r="C83" s="23">
        <f t="shared" si="2"/>
        <v>70</v>
      </c>
      <c r="D83" s="96" t="s">
        <v>348</v>
      </c>
      <c r="E83" s="96"/>
      <c r="F83" s="96"/>
      <c r="G83" s="96"/>
      <c r="H83" s="54" t="s">
        <v>11</v>
      </c>
      <c r="I83" s="49" t="s">
        <v>349</v>
      </c>
      <c r="J83" s="49"/>
      <c r="K83" s="50"/>
    </row>
    <row r="84" spans="3:11" s="56" customFormat="1" ht="42.75" x14ac:dyDescent="0.25">
      <c r="C84" s="23">
        <f t="shared" si="2"/>
        <v>71</v>
      </c>
      <c r="D84" s="96" t="s">
        <v>350</v>
      </c>
      <c r="E84" s="96"/>
      <c r="F84" s="96"/>
      <c r="G84" s="96"/>
      <c r="H84" s="54" t="s">
        <v>11</v>
      </c>
      <c r="I84" s="49" t="s">
        <v>351</v>
      </c>
      <c r="J84" s="49"/>
      <c r="K84" s="50"/>
    </row>
    <row r="85" spans="3:11" s="56" customFormat="1" ht="28.5" customHeight="1" x14ac:dyDescent="0.25">
      <c r="C85" s="23">
        <f t="shared" si="2"/>
        <v>72</v>
      </c>
      <c r="D85" s="96" t="s">
        <v>352</v>
      </c>
      <c r="E85" s="96"/>
      <c r="F85" s="96"/>
      <c r="G85" s="96"/>
      <c r="H85" s="54" t="s">
        <v>11</v>
      </c>
      <c r="I85" s="49" t="s">
        <v>28</v>
      </c>
      <c r="J85" s="49"/>
      <c r="K85" s="50"/>
    </row>
    <row r="86" spans="3:11" s="56" customFormat="1" ht="28.5" x14ac:dyDescent="0.25">
      <c r="C86" s="23">
        <f t="shared" si="2"/>
        <v>73</v>
      </c>
      <c r="D86" s="96" t="s">
        <v>353</v>
      </c>
      <c r="E86" s="96"/>
      <c r="F86" s="96"/>
      <c r="G86" s="96"/>
      <c r="H86" s="54" t="s">
        <v>11</v>
      </c>
      <c r="I86" s="49" t="s">
        <v>354</v>
      </c>
      <c r="J86" s="49"/>
      <c r="K86" s="50"/>
    </row>
    <row r="87" spans="3:11" s="56" customFormat="1" x14ac:dyDescent="0.25">
      <c r="J87" s="57"/>
      <c r="K87" s="58"/>
    </row>
    <row r="88" spans="3:11" s="56" customFormat="1" x14ac:dyDescent="0.25">
      <c r="J88" s="57"/>
      <c r="K88" s="58"/>
    </row>
  </sheetData>
  <mergeCells count="88">
    <mergeCell ref="D85:G85"/>
    <mergeCell ref="D86:G86"/>
    <mergeCell ref="D12:G13"/>
    <mergeCell ref="D14:G17"/>
    <mergeCell ref="D18:G19"/>
    <mergeCell ref="D79:G79"/>
    <mergeCell ref="D80:G80"/>
    <mergeCell ref="D81:G81"/>
    <mergeCell ref="D82:G82"/>
    <mergeCell ref="D83:G83"/>
    <mergeCell ref="D84:G84"/>
    <mergeCell ref="D73:G73"/>
    <mergeCell ref="D74:G74"/>
    <mergeCell ref="D75:G75"/>
    <mergeCell ref="D76:G76"/>
    <mergeCell ref="D77:G77"/>
    <mergeCell ref="D78:G78"/>
    <mergeCell ref="D67:G67"/>
    <mergeCell ref="D68:G68"/>
    <mergeCell ref="D69:G69"/>
    <mergeCell ref="D70:G70"/>
    <mergeCell ref="D71:G71"/>
    <mergeCell ref="D72:G72"/>
    <mergeCell ref="D66:G66"/>
    <mergeCell ref="D55:G55"/>
    <mergeCell ref="D56:G56"/>
    <mergeCell ref="D57:G57"/>
    <mergeCell ref="D58:G58"/>
    <mergeCell ref="D59:G59"/>
    <mergeCell ref="D60:G60"/>
    <mergeCell ref="D61:G61"/>
    <mergeCell ref="D62:G62"/>
    <mergeCell ref="D63:G63"/>
    <mergeCell ref="D64:G64"/>
    <mergeCell ref="D65:G65"/>
    <mergeCell ref="K53:K54"/>
    <mergeCell ref="D54:G54"/>
    <mergeCell ref="D44:G44"/>
    <mergeCell ref="D45:G45"/>
    <mergeCell ref="D46:G46"/>
    <mergeCell ref="D47:G47"/>
    <mergeCell ref="D48:G48"/>
    <mergeCell ref="D49:G49"/>
    <mergeCell ref="D50:G50"/>
    <mergeCell ref="D51:G51"/>
    <mergeCell ref="D52:G52"/>
    <mergeCell ref="D53:G53"/>
    <mergeCell ref="J53:J54"/>
    <mergeCell ref="D43:G43"/>
    <mergeCell ref="D32:G32"/>
    <mergeCell ref="D33:G33"/>
    <mergeCell ref="D34:G34"/>
    <mergeCell ref="D35:G35"/>
    <mergeCell ref="D36:G36"/>
    <mergeCell ref="D37:G37"/>
    <mergeCell ref="C38:G38"/>
    <mergeCell ref="D39:G39"/>
    <mergeCell ref="D40:G40"/>
    <mergeCell ref="D41:G41"/>
    <mergeCell ref="D42:G42"/>
    <mergeCell ref="D31:G31"/>
    <mergeCell ref="D20:G20"/>
    <mergeCell ref="D21:G21"/>
    <mergeCell ref="D22:G22"/>
    <mergeCell ref="D23:G23"/>
    <mergeCell ref="D24:G24"/>
    <mergeCell ref="D25:G25"/>
    <mergeCell ref="D26:G26"/>
    <mergeCell ref="D27:G27"/>
    <mergeCell ref="D28:G28"/>
    <mergeCell ref="D29:G29"/>
    <mergeCell ref="D30:G30"/>
    <mergeCell ref="C14:C17"/>
    <mergeCell ref="C18:C19"/>
    <mergeCell ref="C7:K7"/>
    <mergeCell ref="D8:G8"/>
    <mergeCell ref="D9:G9"/>
    <mergeCell ref="D10:G10"/>
    <mergeCell ref="D11:G11"/>
    <mergeCell ref="J11:J12"/>
    <mergeCell ref="K11:K12"/>
    <mergeCell ref="C12:C13"/>
    <mergeCell ref="D6:G6"/>
    <mergeCell ref="C3:D5"/>
    <mergeCell ref="E3:H3"/>
    <mergeCell ref="I3:K3"/>
    <mergeCell ref="E4:H5"/>
    <mergeCell ref="I4:K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23.01-23.02</vt:lpstr>
      <vt:lpstr>22.05</vt:lpstr>
      <vt:lpstr>22.03-35.03 - Tableros</vt:lpstr>
      <vt:lpstr>28.01 - Tableros</vt:lpstr>
      <vt:lpstr>35.04</vt:lpstr>
      <vt:lpstr>35.05</vt:lpstr>
      <vt:lpstr>36.02</vt:lpstr>
      <vt:lpstr>38.01</vt:lpstr>
      <vt:lpstr>22.03-35.03-Variadores</vt:lpstr>
      <vt:lpstr>28.01 -Variadores</vt:lpstr>
      <vt:lpstr>22.03-35.03-28.01-React</vt:lpstr>
      <vt:lpstr>22.03-28.01-35.03-Fliltro</vt:lpstr>
      <vt:lpstr>23.03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GIRALDO HURTADO</dc:creator>
  <cp:lastModifiedBy>FERNANDO DE JESUS ROJAS MAZO</cp:lastModifiedBy>
  <dcterms:created xsi:type="dcterms:W3CDTF">2019-03-02T14:24:49Z</dcterms:created>
  <dcterms:modified xsi:type="dcterms:W3CDTF">2019-03-13T22:20:43Z</dcterms:modified>
</cp:coreProperties>
</file>