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codeName="ThisWorkbook" autoCompressPictures="0"/>
  <workbookProtection workbookPassword="D401" lockStructure="1"/>
  <bookViews>
    <workbookView xWindow="-27320" yWindow="640" windowWidth="27320" windowHeight="14900" activeTab="3"/>
  </bookViews>
  <sheets>
    <sheet name="Sección Adquisiciones" sheetId="1" r:id="rId1"/>
    <sheet name="Sección Fin-Contable" sheetId="2" r:id="rId2"/>
    <sheet name="Sección Técnica y de Monitoreo" sheetId="3" r:id="rId3"/>
    <sheet name="RESULTADOS" sheetId="4" r:id="rId4"/>
  </sheets>
  <definedNames>
    <definedName name="_xlnm.Print_Area" localSheetId="3">RESULTADOS!$A$1:$F$28</definedName>
    <definedName name="_xlnm.Print_Area" localSheetId="0">'Sección Adquisiciones'!$A$1:$K$42</definedName>
    <definedName name="_xlnm.Print_Area" localSheetId="1">'Sección Fin-Contable'!$A$1:$K$43</definedName>
    <definedName name="_xlnm.Print_Area" localSheetId="2">'Sección Técnica y de Monitoreo'!$A$1:$K$20</definedName>
    <definedName name="Z_9648C381_2AF9_489B_953F_190F04838442_.wvu.Cols" localSheetId="0" hidden="1">'Sección Adquisiciones'!#REF!</definedName>
    <definedName name="Z_9648C381_2AF9_489B_953F_190F04838442_.wvu.Cols" localSheetId="1" hidden="1">'Sección Fin-Contable'!$F:$F</definedName>
    <definedName name="Z_9648C381_2AF9_489B_953F_190F04838442_.wvu.Cols" localSheetId="2" hidden="1">'Sección Técnica y de Monitoreo'!#REF!</definedName>
    <definedName name="Z_9648C381_2AF9_489B_953F_190F04838442_.wvu.PrintArea" localSheetId="0" hidden="1">'Sección Adquisiciones'!$A$1:$J$15</definedName>
    <definedName name="Z_9648C381_2AF9_489B_953F_190F04838442_.wvu.PrintArea" localSheetId="1" hidden="1">'Sección Fin-Contable'!$A$1:$J$14</definedName>
    <definedName name="Z_9648C381_2AF9_489B_953F_190F04838442_.wvu.PrintArea" localSheetId="2" hidden="1">'Sección Técnica y de Monitoreo'!$A$4:$K$14</definedName>
    <definedName name="Z_FB87C464_3E27_4311_84F0_72C545AE4345_.wvu.Cols" localSheetId="0" hidden="1">'Sección Adquisiciones'!#REF!</definedName>
    <definedName name="Z_FB87C464_3E27_4311_84F0_72C545AE4345_.wvu.Cols" localSheetId="1" hidden="1">'Sección Fin-Contable'!$F:$F</definedName>
    <definedName name="Z_FB87C464_3E27_4311_84F0_72C545AE4345_.wvu.Cols" localSheetId="2" hidden="1">'Sección Técnica y de Monitoreo'!#REF!</definedName>
    <definedName name="Z_FB87C464_3E27_4311_84F0_72C545AE4345_.wvu.PrintArea" localSheetId="0" hidden="1">'Sección Adquisiciones'!$A$1:$J$15</definedName>
    <definedName name="Z_FB87C464_3E27_4311_84F0_72C545AE4345_.wvu.PrintArea" localSheetId="1" hidden="1">'Sección Fin-Contable'!$A$1:$J$14</definedName>
    <definedName name="Z_FB87C464_3E27_4311_84F0_72C545AE4345_.wvu.PrintArea" localSheetId="2" hidden="1">'Sección Técnica y de Monitoreo'!$A$4:$K$14</definedName>
  </definedNames>
  <calcPr calcId="140001" concurrentCalc="0"/>
  <customWorkbookViews>
    <customWorkbookView name="Inter-American Development Bank - Personal View" guid="{9648C381-2AF9-489B-953F-190F04838442}" mergeInterval="0" personalView="1" maximized="1" windowWidth="1020" windowHeight="596" activeSheetId="1"/>
    <customWorkbookView name="Ruben Doboin - Personal View" guid="{FB87C464-3E27-4311-84F0-72C545AE4345}" mergeInterval="0" personalView="1" maximized="1" windowWidth="1676" windowHeight="809" activeSheetId="3"/>
  </customWorkbookViews>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D21" i="4" l="1"/>
  <c r="D25" i="4"/>
  <c r="D24" i="4"/>
  <c r="D23" i="4"/>
  <c r="D15" i="4"/>
  <c r="D19" i="4"/>
  <c r="D18" i="4"/>
  <c r="D17" i="4"/>
  <c r="D9" i="4"/>
  <c r="D13" i="4"/>
  <c r="D12" i="4"/>
  <c r="D11" i="4"/>
  <c r="H41" i="2"/>
</calcChain>
</file>

<file path=xl/comments1.xml><?xml version="1.0" encoding="utf-8"?>
<comments xmlns="http://schemas.openxmlformats.org/spreadsheetml/2006/main">
  <authors>
    <author>NETWORK SERVICE</author>
    <author>Claudia</author>
  </authors>
  <commentList>
    <comment ref="D11" authorId="0">
      <text>
        <r>
          <rPr>
            <sz val="9"/>
            <rFont val="Tahoma"/>
            <family val="2"/>
          </rPr>
          <t>Se busca cumplir que el Manual contemple normativa sobre los siguientes aspectos: (i) procedimientos que promuevan transparencia, economía y eficiencia; (ii) el método de preferencia sea basado en la competencia con sondeos de mercado y/o cotizaciones con más de un proveedor;  (iii) establece un proceso de aprobación sistemático bajo un plan de adquisiciones.
DOCUMENTOS A REVISAR:  Manual, instructivo, lineamientos, guía o cualquier combinación de los mencionados</t>
        </r>
      </text>
    </comment>
    <comment ref="D12" authorId="0">
      <text>
        <r>
          <rPr>
            <sz val="9"/>
            <rFont val="Tahoma"/>
            <family val="2"/>
          </rPr>
          <t>Verificar si se establecen especificaciones técnicas con las características de los productos que se adquieren</t>
        </r>
      </text>
    </comment>
    <comment ref="D13" authorId="0">
      <text>
        <r>
          <rPr>
            <sz val="9"/>
            <rFont val="Tahoma"/>
            <family val="2"/>
          </rPr>
          <t>El objetivo es constatar que la institución tiene montos de referencia aceptables para la ejecución del proyecto</t>
        </r>
      </text>
    </comment>
    <comment ref="D16" authorId="1">
      <text>
        <r>
          <rPr>
            <sz val="9"/>
            <color indexed="81"/>
            <rFont val="Tahoma"/>
            <family val="2"/>
          </rPr>
          <t xml:space="preserve">
El objetivo es constatar que la institución tiene montos de referencia aceptables para la ejecución del proyecto</t>
        </r>
      </text>
    </comment>
    <comment ref="D18" authorId="0">
      <text>
        <r>
          <rPr>
            <sz val="9"/>
            <rFont val="Tahoma"/>
            <family val="2"/>
          </rPr>
          <t>El código de ética o su equivalente proporciona una guía al personal de la institución sobre comportamientos aceptables en lo referente a actividades relacionadas con la toma de decisiones de contratos, administración de contratos, procesos de adquisición (por ejemplo, confidencialidad en procesos de contratación).  Verificar que el Código de Ética (o documento equivalente) contiene una descripción de dichos comportamientos y que se comunica al personal.   
DOCUMENTOS A REVISAR:  Un código escrito, estatutos de la institución, artículos de incorporación o algún documento indicando que se ha adoptado el código de ética de una institución socia.</t>
        </r>
      </text>
    </comment>
    <comment ref="D21" authorId="0">
      <text>
        <r>
          <rPr>
            <sz val="9"/>
            <rFont val="Tahoma"/>
            <family val="2"/>
          </rPr>
          <t>La institución debería tener una práctica de difusión a su personal sobre el alcance del código de ética, tipo de violaciones, y procesos para presentar reclamos.
DOCUMENTOS A REVISAR:  comunicado, memorando interno o documento informativo para el personal.</t>
        </r>
      </text>
    </comment>
    <comment ref="D22" authorId="0">
      <text>
        <r>
          <rPr>
            <sz val="9"/>
            <rFont val="Tahoma"/>
            <family val="2"/>
          </rPr>
          <t xml:space="preserve">La institución debe indicar un organigrama o estructura organizativa que indique la separación de funciones en forma explicita (ej. la persona que recibe los bienes no es la misma que hace la adjudicación de contrato y los pagos), con una línea de autoridad bien definida para efectos de aprobaciones de procesos y fondos por comprometer.  Verificar revisando un proceso de adquisición: (i) si se asignó a un grupo de individuos a un comité que evaluará y decidirá la adjudicación del contrato; (ii) si los individuos cuentan con la experiencia profesional para atender la decisión en el proceso; y (iii) si el número de individuos es impar para evitar que empaten en votacion.
DOCUMENTOS A REVISAR:  organigrama o descprición de estructura organizacional. </t>
        </r>
      </text>
    </comment>
    <comment ref="D27" authorId="0">
      <text>
        <r>
          <rPr>
            <sz val="9"/>
            <rFont val="Tahoma"/>
            <family val="2"/>
          </rPr>
          <t xml:space="preserve">El objetivo es constatar que existe uniformiadad en la documentación de respaldo de por lo menos dos procesos de adquisición, que reflejen el proceso o selección de consultoría respectivo, tales como: (i) aviso o invitación si ha sido competitivo; (ii) especificaciones técnicas o términos de referencia facilitados junto con la invitación; (iii) propuestas recibidas o cotizaciones; (iv) minutas o informes relativos a la evaluación y decisión de adjudicación a la firma con la cual se firmó el contrato.
DOCUMENTOS A REVISAR:  Reportes generados del sistema automatizado o manual del sistema de adquisiciones </t>
        </r>
      </text>
    </comment>
    <comment ref="D28" authorId="0">
      <text>
        <r>
          <rPr>
            <sz val="9"/>
            <rFont val="Tahoma"/>
            <family val="2"/>
          </rPr>
          <t xml:space="preserve">El sistema de administración de contratos debería confirmar que cada contrato está ligado a una decisión previamente tomada, autorizada según la línea de autoridad y con la separación de funciones requerida. Por ejemplo, relación entre contrato y pago; contrato y enmiendas; contrato y entregables; y, pagos
REVISAR:  Reportes generados del sistema automatizado o manual del sistema de contratos </t>
        </r>
      </text>
    </comment>
    <comment ref="D29" authorId="0">
      <text>
        <r>
          <rPr>
            <sz val="9"/>
            <rFont val="Tahoma"/>
            <family val="2"/>
          </rPr>
          <t>El sistema físico de archivo es un elemento clave para la auditoría y revisiones ex post de auditores.  Deberá incluir medidas de seguridad, como por ejemplo, archivero con llave y personal designado y entrenado para el manejo de la documentación.
REVISAR:  archivo, espacio físico y carpetas</t>
        </r>
      </text>
    </comment>
    <comment ref="D36" authorId="0">
      <text>
        <r>
          <rPr>
            <sz val="9"/>
            <rFont val="Tahoma"/>
            <family val="2"/>
          </rPr>
          <t>Indica que la institución dotó a unidades ejecutoras de proyectos anteriores con la capacidad de manejar y supervisar dichos recursos y que además cuenta con un metodología para tranferir dicho conocimiento a equipos de trabajo que se contratan para dichos fines.</t>
        </r>
      </text>
    </comment>
    <comment ref="D40" authorId="0">
      <text>
        <r>
          <rPr>
            <sz val="9"/>
            <rFont val="Tahoma"/>
            <family val="2"/>
          </rPr>
          <t>Verificar que la institución realiza inventarios físicas de bienes adquiridos con recursos de donantes.
DOCUMENTOS A REVISAR:  registros recientes de inventario de bienes</t>
        </r>
      </text>
    </comment>
  </commentList>
</comments>
</file>

<file path=xl/comments2.xml><?xml version="1.0" encoding="utf-8"?>
<comments xmlns="http://schemas.openxmlformats.org/spreadsheetml/2006/main">
  <authors>
    <author>NETWORK SERVICE</author>
  </authors>
  <commentList>
    <comment ref="D12" authorId="0">
      <text>
        <r>
          <rPr>
            <sz val="9"/>
            <rFont val="Tahoma"/>
            <family val="2"/>
          </rPr>
          <t>Los documentos a revisar (para las preguntas 1a, 1b, 1c y 1d):  manuales, guías e instructivos escritos que evidencien que se dispone de dichos procedimientos y que los mismos estén actualizados.</t>
        </r>
      </text>
    </comment>
    <comment ref="D13" authorId="0">
      <text>
        <r>
          <rPr>
            <sz val="9"/>
            <rFont val="Tahoma"/>
            <family val="2"/>
          </rPr>
          <t>Usualmente una entidad prepara como informes financieros un balance general y estado de resultados.  Verificar que las instrucciones contengan referencia a la preparación de informes financieros y las conciliaciones periódicas de las chequeras contra la cuenta bancaria.  Además los instructivos deben precisar la fecha de cierre de los distintos informes periódicos.</t>
        </r>
      </text>
    </comment>
    <comment ref="D14" authorId="0">
      <text>
        <r>
          <rPr>
            <sz val="9"/>
            <rFont val="Tahoma"/>
            <family val="2"/>
          </rPr>
          <t xml:space="preserve">Verificar que la Institución este al día con sus obligaciones fiscales y sociales con el país (seguro social, pensión e impuestos). </t>
        </r>
      </text>
    </comment>
    <comment ref="D15" authorId="0">
      <text>
        <r>
          <rPr>
            <sz val="9"/>
            <rFont val="Tahoma"/>
            <family val="2"/>
          </rPr>
          <t xml:space="preserve">El objetivo es conocer si  los instructivos de la Institución incluyen procedimientos para la administracion de los recursos internos y externos y  si estan claramente identificadas las cuentas contables para este propósito. </t>
        </r>
      </text>
    </comment>
    <comment ref="D18" authorId="0">
      <text>
        <r>
          <rPr>
            <sz val="9"/>
            <rFont val="Tahoma"/>
            <family val="2"/>
          </rPr>
          <t>Los instructivos deben especificar claramente las funciones y las responsabilidades de las diversas posiciones.  Por ejemplo, entre un gerente financiero y el contador; o entre el contador y otros encargados de los aspectos financieros, igualmente, deben mantener el organigrama de la institución actualizado.</t>
        </r>
      </text>
    </comment>
    <comment ref="D19" authorId="0">
      <text>
        <r>
          <rPr>
            <sz val="9"/>
            <rFont val="Tahoma"/>
            <family val="2"/>
          </rPr>
          <t xml:space="preserve">Los instructivos deben precisar el flujo de los procesos  transaccionales, separando las funciones incompatibles, por ejemplo  la persona que prepara los cheques o pagos no debería ser la misma que los autoriza. </t>
        </r>
      </text>
    </comment>
    <comment ref="D20" authorId="0">
      <text>
        <r>
          <rPr>
            <sz val="9"/>
            <rFont val="Tahoma"/>
            <family val="2"/>
          </rPr>
          <t xml:space="preserve">Instituciones grandes a medianas pueden tener un auditor interno; instituciones pequeñas no lo tendrán, pero pueden tener al administrador u otro personal a cargo de dichos controles. </t>
        </r>
      </text>
    </comment>
    <comment ref="D21" authorId="0">
      <text>
        <r>
          <rPr>
            <sz val="9"/>
            <rFont val="Tahoma"/>
            <family val="2"/>
          </rPr>
          <t>El objetivo es evaluar y determinar si el personal contable-financiero actual tendrá tiempo para dedicarse a las actividades de una nueva operación/financiamiento.  Si la respuesta es negativa, contratar apoyo adicional del profesional competente con experiencia e incluir en el presupuesto del proyecto.</t>
        </r>
      </text>
    </comment>
    <comment ref="D24" authorId="0">
      <text>
        <r>
          <rPr>
            <sz val="9"/>
            <rFont val="Tahoma"/>
            <family val="2"/>
          </rPr>
          <t>Verificar que la institución cuenta con un sistema contable confiable.  Un sistema contable llevado en Excel no se considera "sistematizado".</t>
        </r>
      </text>
    </comment>
    <comment ref="D25" authorId="0">
      <text>
        <r>
          <rPr>
            <sz val="9"/>
            <rFont val="Tahoma"/>
            <family val="2"/>
          </rPr>
          <t>El objetivo es determinar si los sistemas contables de la Entidad pueden producir los informes financieros que cubran las necesidades del Proyecto y sean aceptables.  El Estado de Flujos de Efectivo hace un recuento de todo el efectivo recibido para el proyecto en forma de desembolsos, o de otras fuentes de financiamiento.  El Estado de Inversiones Acumuladas contiene el registro de todo lo gastado (o ejecutado) por categoría de inversión o componente del proyecto.  En caso que el sistema contable no cuente con las opciones arriba indicadas, verificar  si el sistema contable es adaptable para los requerimientos .</t>
        </r>
      </text>
    </comment>
    <comment ref="D26" authorId="0">
      <text>
        <r>
          <rPr>
            <sz val="9"/>
            <rFont val="Tahoma"/>
            <family val="2"/>
          </rPr>
          <t>El objetivo es determinar la capacidad de seguimiento y monitoreo de las transacciones financieras y la capacidad para generar informes financieros. Se debe verificar si las transacciones se identifican con un código por fuente de financiamiento (por ejemplo, se usa el número del contrato o del proyecto).</t>
        </r>
      </text>
    </comment>
    <comment ref="D27" authorId="0">
      <text>
        <r>
          <rPr>
            <sz val="9"/>
            <rFont val="Tahoma"/>
            <family val="2"/>
          </rPr>
          <t>El objetivo es determinar si la Entidad tiene experiencia en el manejo de distintas monedas, y que sus sistemas puedan emitir informes financieros en moneda local e internacional.</t>
        </r>
      </text>
    </comment>
    <comment ref="D29" authorId="0">
      <text>
        <r>
          <rPr>
            <sz val="9"/>
            <rFont val="Tahoma"/>
            <family val="2"/>
          </rPr>
          <t>Puede ser desde un mueble de archivo con llave, hasta una habitación designada para el efecto, con acceso restringido (clave).  Para instituciones grandes y operaciones regionales se requerirá un sistema informático con capacidad de copias de respaldo de la documentación del proyecto.</t>
        </r>
      </text>
    </comment>
    <comment ref="D30" authorId="0">
      <text>
        <r>
          <rPr>
            <sz val="9"/>
            <rFont val="Tahoma"/>
            <family val="2"/>
          </rPr>
          <t>Debe estar a cargo de un individuo responsable del mismo.</t>
        </r>
      </text>
    </comment>
    <comment ref="D31" authorId="0">
      <text>
        <r>
          <rPr>
            <sz val="9"/>
            <rFont val="Tahoma"/>
            <family val="2"/>
          </rPr>
          <t>La Entidad debería utilizar referencias cruzadas para archivar la documentación generada durante la ejecución del proyecto.  Por ejemplo, los contratos de consultoría deberán estar asociados con la información del proyecto.</t>
        </r>
      </text>
    </comment>
    <comment ref="D33" authorId="0">
      <text>
        <r>
          <rPr>
            <sz val="9"/>
            <rFont val="Tahoma"/>
            <family val="2"/>
          </rPr>
          <t>Todas las transacciones financieras deben ser registradas previamente en el sistema contable, antes de su pago.</t>
        </r>
      </text>
    </comment>
    <comment ref="D34" authorId="0">
      <text>
        <r>
          <rPr>
            <sz val="9"/>
            <rFont val="Tahoma"/>
            <family val="2"/>
          </rPr>
          <t>Se busca determinar la medida en la que la organización respalda sus transacciones financieras.  Es decir, cada pago debe estar acompañado de una orden de compra autorizada, constancia original de recepción de bienes y servicios, factura original cancelada, contratos, informes, etc., y si está identificada en ellos la fuente de financiamiento.</t>
        </r>
      </text>
    </comment>
    <comment ref="D35" authorId="0">
      <text>
        <r>
          <rPr>
            <sz val="9"/>
            <rFont val="Tahoma"/>
            <family val="2"/>
          </rPr>
          <t>El objetivo es establecer si las opiniones del auditor externo que ha recibido la entidad son limpias o incluyen reparos/objeciones o abstenciones.  En caso de que la opinión no sea limpia, la respuesta a la pregunta deberá ser NO.</t>
        </r>
      </text>
    </comment>
    <comment ref="D36" authorId="0">
      <text>
        <r>
          <rPr>
            <sz val="9"/>
            <rFont val="Tahoma"/>
            <family val="2"/>
          </rPr>
          <t>Verificar si la administración de la institución ha tomado acción oportuna con relación a las observaciones y recomendaciones de los auditores u otros.</t>
        </r>
      </text>
    </comment>
    <comment ref="D38" authorId="0">
      <text>
        <r>
          <rPr>
            <sz val="9"/>
            <rFont val="Tahoma"/>
            <family val="2"/>
          </rPr>
          <t xml:space="preserve">El objetivo es determinar si la entidad tiene conocimiento y experiencia de las políticas y procedimientos de otros donantes, así como en el manejo de fondos que no son propios. </t>
        </r>
      </text>
    </comment>
    <comment ref="D39" authorId="0">
      <text>
        <r>
          <rPr>
            <sz val="9"/>
            <rFont val="Tahoma"/>
            <family val="2"/>
          </rPr>
          <t xml:space="preserve">El objetivo es determinar si la entidad tiene conocimiento y experiencia en las políticas y procedimientos de la Banca Multilateral y en el manejo de los fondos provenientes de estas fuentes. </t>
        </r>
      </text>
    </comment>
    <comment ref="D40" authorId="0">
      <text>
        <r>
          <rPr>
            <sz val="9"/>
            <rFont val="Tahoma"/>
            <family val="2"/>
          </rPr>
          <t>Verificar si cuenta con personal financiero con experiencia en proyectos financiados con recursos de Banca Multilateral. Detallar los proyectos en qué participaron.</t>
        </r>
      </text>
    </comment>
  </commentList>
</comments>
</file>

<file path=xl/sharedStrings.xml><?xml version="1.0" encoding="utf-8"?>
<sst xmlns="http://schemas.openxmlformats.org/spreadsheetml/2006/main" count="159" uniqueCount="108">
  <si>
    <t>Capacidad satisfactoria en el área técnica y monitoreo. No requiere apoyo adicional.</t>
  </si>
  <si>
    <t>SI</t>
  </si>
  <si>
    <t>NO</t>
  </si>
  <si>
    <t>COMENTARIO</t>
  </si>
  <si>
    <t>(C) CAPACIDAD TÉCNICA Y DE MONITOREO</t>
  </si>
  <si>
    <t>(B) GESTIÓN ADMINISTRATIVA - FINANCIERA- CONTABLE</t>
  </si>
  <si>
    <t xml:space="preserve">Capacidad moderada en el área técnica y/o monitoreo. Requiere apoyo adicional en: (llenar los temas e incluirlos para ser financiados con el proyecto). </t>
  </si>
  <si>
    <t xml:space="preserve">Capacidad baja en el área técnica y monitoreo.  Requiere apoyo adicional en: (llenar los temas e incluirlos para ser financiados con el proyecto). </t>
  </si>
  <si>
    <t>PUNTAJES OBTENIDOS</t>
  </si>
  <si>
    <t>Nombre de proyecto:</t>
  </si>
  <si>
    <t>Número de proyecto:</t>
  </si>
  <si>
    <t>BAJO
(80-100)</t>
  </si>
  <si>
    <t>MEDIO
(60-79)</t>
  </si>
  <si>
    <t>ALTO
(0-59)</t>
  </si>
  <si>
    <t xml:space="preserve">Nivel de necesidades de Fortalecimiento
(RANGO) </t>
  </si>
  <si>
    <t>La institución tiene contratado personal con experiencia en las actividades y en el tema a ser abordado por el proyecto?</t>
  </si>
  <si>
    <t>La institución cuenta con un grado aceptable de legitimación (capacidad y/o autoridad reconocidas) entre el grupo meta (ejemplo: empresarios, asociaciones y comunidades)</t>
  </si>
  <si>
    <t>La institución aplica un Plan Estratégico que es revisado periódicamente (anual, bi-anual o tri-anual)?</t>
  </si>
  <si>
    <t>La institución cuenta con un Plan Operativo Anual que se actualiza periódicamente?</t>
  </si>
  <si>
    <t>El Plan Operativo Anual institucional vigente incluye detalle a nivel de actividades, indicadores por actividades, definición de responsables, tiempos y presupuesto por rubros?</t>
  </si>
  <si>
    <t>La institución posee instrumentos o sistemas (manuales o automatizados) para la evaluación de resultados de sus proyectos?</t>
  </si>
  <si>
    <t>Los instrumentos o sistemas con los que cuenta le permiten monitorear: (i) Acciones (actividades completadas); (ii) Resultados (productos entregados); (iii) Efectos (cambios en los beneficiarios)?</t>
  </si>
  <si>
    <t>El instrumento o sistema emite reportes que son utilizados por la gerencia u otro personal delegado para monitorear los proyectos?</t>
  </si>
  <si>
    <t>Procedimientos</t>
  </si>
  <si>
    <t>La institución dispone de instrucciones escritas para:</t>
  </si>
  <si>
    <t>• El registro y control de todas las transacciones monetarias de la entidad</t>
  </si>
  <si>
    <t>• La preparación de informes financieros y conciliaciones periódicas de cuentas bancarias y obligaciones</t>
  </si>
  <si>
    <t>• El cumplimiento de las obligaciones sociales y fiscales (tributarias)</t>
  </si>
  <si>
    <t>• El manejo de los recursos provenientes de financiamiento o contribución del BID y del aporte local</t>
  </si>
  <si>
    <t>Roles/Ambiente de Control Interno</t>
  </si>
  <si>
    <t>Dentro de la institución existe separación de funciones para la gestión financiera-administrativa:</t>
  </si>
  <si>
    <t>• Con niveles de autoridad y responsabilidad contable-financiero claramente establecidos y documentados</t>
  </si>
  <si>
    <t>• En el caso de transacciones financieras, están claramente identificadas la separación de funciones del personal que autoriza, prepara, registra y paga</t>
  </si>
  <si>
    <t>¿Cuenta la institución con un auditor interno u otro personal a cargo de controles internos?</t>
  </si>
  <si>
    <t>¿La carga de trabajo del personal asignado al área financiero-contable le permitiría absorber tareas relacionadas a la administración de un proyecto adicional?</t>
  </si>
  <si>
    <t>Sistemas  de Gestión</t>
  </si>
  <si>
    <t>La institución dispone de un sistema contable que le permite:</t>
  </si>
  <si>
    <t>• Generar informes y estados financieros de la entidad de forma automatizada</t>
  </si>
  <si>
    <t>• Identificar, verificar y controlar las transacciones por fuente de financiamiento</t>
  </si>
  <si>
    <t>• Realizar transacciones en moneda local e internacional</t>
  </si>
  <si>
    <t>La Institución dispone de un sistema de archivo que incluya:</t>
  </si>
  <si>
    <t>• Espacio físico seguro</t>
  </si>
  <si>
    <t>• Personal responsable asignado para manejo de la documentación</t>
  </si>
  <si>
    <t>• El referenciamiento e identificación de la documentación de respaldo</t>
  </si>
  <si>
    <t>Grado de uso/experiencia</t>
  </si>
  <si>
    <t>¿Todas las transacciones financieras, incluidos las obligaciones/compromisos adquiridos, se registran en  el momento de su ocurrencia?</t>
  </si>
  <si>
    <t xml:space="preserve">¿Está acompañado cada pago de documentación de respaldo? </t>
  </si>
  <si>
    <t>¿La institución cuenta con estados financieros anuales auditados, con opinión limpia?</t>
  </si>
  <si>
    <t>¿La administración toma acción en su oportunidad sobre las observaciones y recomendacionesde los auditores u otros encargados?</t>
  </si>
  <si>
    <t>Ha tenido la entidad experiencia previa en la gestión financiera de recursos provenientes de:</t>
  </si>
  <si>
    <t>• Donantes nacionales o internacionales.  En caso positivo, liste las organizaciones en la sección de comentarios</t>
  </si>
  <si>
    <t/>
  </si>
  <si>
    <t>Documentación de Procedimientos/Normas</t>
  </si>
  <si>
    <t>Cuenta la institución con un Manual de Procedimientos formales y escritos para la adquisición de los bienes y servicios que incluya:</t>
  </si>
  <si>
    <t>En la institución existe instrucciones formales y escritas sobre asignación de responsabilidades para la adquisición, administración y custodia de bienes y servicios, que incluya:</t>
  </si>
  <si>
    <t>• Separación de funciones en las actividades de adquisiciones (o sea que la persona que recibe los bienes no es la misma que la que paga y no es la misma que adjudica, etc.)?</t>
  </si>
  <si>
    <t>• Línea de autoridad para la aprobación de adquisiciones</t>
  </si>
  <si>
    <t>• Comité de selección con definición de calificaciones y experiencia necesarias de sus miembros</t>
  </si>
  <si>
    <t>Sistemas</t>
  </si>
  <si>
    <t>El sistema de administración de las adquisiciones de la institución (sea automatizado o manual) permite identificar la documentación de respaldo para cada etapa y secuencia del proceso de adquisición?</t>
  </si>
  <si>
    <t>La institución cuenta con un sistema de administración de contratos (sea automatizado o manual) que le permite identificar los compromisos desde su inicio y establecer un vínculo con los pagos?</t>
  </si>
  <si>
    <t>La institución dispone de un sistema de archivo centralizado que incluya:</t>
  </si>
  <si>
    <t>• Espacio físico seguro y con acceso restringido</t>
  </si>
  <si>
    <t>La Institución tiene experiencia previa en la contratación de consultorías y/o adquisiciones de bienes y servicios con:</t>
  </si>
  <si>
    <t>• Organizaciones donantes o de financiamiento internacional? Si es afirmativo, especificar las organizaciones en Comentarios.</t>
  </si>
  <si>
    <t>La institución se asegura que su personal conoce el Código de Etica y lo aplica debidamente</t>
  </si>
  <si>
    <t>La institución realiza inventarios físicos de bienes al menos una vez al año</t>
  </si>
  <si>
    <t>Nombre de la Entidad Ejecutora Elegible:</t>
  </si>
  <si>
    <t>Responda las siguientes preguntas de acuerdo con las políticas de Contratación de su Entidad:</t>
  </si>
  <si>
    <t>En la institución existe un código de ética y/o políticas relativas a conflictos de interés, inhabilidades e incompatibilidades escritas que incluyan:</t>
  </si>
  <si>
    <t>RESPUESTAS EEE</t>
  </si>
  <si>
    <t>• Métodos de adquisiciones de bienes y servicios diferentes a consultoría? así como los montos en que aplica en cada caso</t>
  </si>
  <si>
    <t>• Políticas para adelantar procesos de contratación directa? en caso afirmativo anexe el documento soporte</t>
  </si>
  <si>
    <t>• Métodos de adquisiciones de contratación de consultoría, así como los montos en que aplica en cada caso</t>
  </si>
  <si>
    <t>• Detalle de los temas de conflicto de interés, inhabilidad e Incompatibilidades y las sanciones correspondiente para cada caso?</t>
  </si>
  <si>
    <t xml:space="preserve">• Disposiciones sobre conflictos de interes se mencionan los conflictos derivados del involucramiento de familiares y/o directivos en procesos de adquisiciones </t>
  </si>
  <si>
    <t>• Manejo de archivos separados (carpetas individuales) por cada proceso de adquisición y administración de contratos</t>
  </si>
  <si>
    <r>
      <t xml:space="preserve">• Una descripcion secuencial y coherente del </t>
    </r>
    <r>
      <rPr>
        <u/>
        <sz val="11"/>
        <rFont val="Arial"/>
        <family val="2"/>
      </rPr>
      <t>proceso de adquisición de bienes y servicios diferentes a consultoria</t>
    </r>
    <r>
      <rPr>
        <sz val="11"/>
        <rFont val="Arial"/>
        <family val="2"/>
      </rPr>
      <t xml:space="preserve"> (requerimiento de gasto, solicitud de cotización, evaluación, seleccion, contratación, recepción y pago), en caso afirmativo anexe el documento soporte</t>
    </r>
  </si>
  <si>
    <r>
      <t xml:space="preserve">• Descripcion secuencial y coherente del </t>
    </r>
    <r>
      <rPr>
        <u/>
        <sz val="11"/>
        <rFont val="Arial"/>
        <family val="2"/>
      </rPr>
      <t xml:space="preserve">proceso de contratacion de consultoria </t>
    </r>
    <r>
      <rPr>
        <sz val="11"/>
        <rFont val="Arial"/>
        <family val="2"/>
      </rPr>
      <t xml:space="preserve">(requerimiento de gasto, solicitud de propuestas o hojas de vida, evaluación, seleccion, contratación, entrega de productos y pago) </t>
    </r>
  </si>
  <si>
    <t>• Sondeos de mercado previos para identificar potenciales proveedores/consultores y presupuesto referencial</t>
  </si>
  <si>
    <t>• Específicamente con Banca Multilateral ?  Si es afirmativo, especificar qué proyectos en Comentarios.</t>
  </si>
  <si>
    <t xml:space="preserve"> • Cuenta con prácticas o acciones específicas para transferir el conocimiento/prácticas de adquisiciones a la unidad responsable de la ejecución del proyecto?</t>
  </si>
  <si>
    <t>Manejo de Inventarios y garantías de los bienes</t>
  </si>
  <si>
    <t>Tiene políticas de mantenimiento preventivo y correctivo para los equipos?</t>
  </si>
  <si>
    <t>Tiene políticas de aseguramiento sobre los bienes adquiridos por la institución?</t>
  </si>
  <si>
    <t>• Generar los estados financieros del proyecto (Estado de Flujos de Efectivo y Estado de Inversiones Acumuladas) y otros informes financieros similares que sean requeridos.</t>
  </si>
  <si>
    <t>•Banca Multilateral?  En caso afirmativo liste los proyectos en la sección de comentarios</t>
  </si>
  <si>
    <t>• Sobre el personal con experiencia en proyectos de Banca Multilateral</t>
  </si>
  <si>
    <t>Responda las siguientes preguntas de acuerdo con las políticas financieras y contables de su Entidad:</t>
  </si>
  <si>
    <t>Responda las siguientes preguntas de acuerdo con las políticas de monitoreo y seguimiento de su Entidad:</t>
  </si>
  <si>
    <t>La Institución cuenta con experiencia previa en las actividades relacionadas con el proyecto? Si contestó afirmativamente, indique en Comentarios el número de proyectos similares ejecutados en los últimos cinco años y los resultados alcanzados</t>
  </si>
  <si>
    <t>(A) GESTIÓN DE ADQUISICIONES</t>
  </si>
  <si>
    <t xml:space="preserve">Capacidad moderada para la contratación de consultorías y adquisición de bienes y servicios. Entidad Ejecutora Elegible deberá reforzar sus procedimienos teniendo en cuenta lo detallado en la Guía de Convocatorias. Requiere fortalecimiento en áreas identificadas a través del diagnóstico con financiamiento del proyecto.  </t>
  </si>
  <si>
    <t xml:space="preserve">Entidad Ejecutora Elegible deberá reforzar sus procedimienos teniendo en cuenta lo detallado en la Guía de Convocatorias. Requiere fortalecimiento en áreas identificadas a través del diagnóstico con financiamiento del proyecto.  </t>
  </si>
  <si>
    <t>Capacidad baja para la gestión financiera, administrativa y contable. Requiere acompañamiento y capacitación con financiamiento del proyecto. Las auditorías del proyecto serán permanentes.</t>
  </si>
  <si>
    <t>Capacidad moderada para gestión  financiera, administrativa y contable. Requiere fortalecimiento en áreas identificadas a través del diagnóstico con financiamiento del proyecto. Las auditorías del proyecto serán periódicas.</t>
  </si>
  <si>
    <t>Capacidad satisfactoria para gestión  financiera, administrativa y contable. No requiere apoyo adicional.</t>
  </si>
  <si>
    <t>Capacidad satisfactoria para uso de procedimientos propios de la Entidad Ejecutora Elegible para contratación de consultores y adquisición de bienes y servicios.  No requiere apoyo adicional.</t>
  </si>
  <si>
    <t>(Marque con una X según sea el caso)</t>
  </si>
  <si>
    <t xml:space="preserve">(Marque con una X según sea el caso)   </t>
  </si>
  <si>
    <t>X</t>
  </si>
  <si>
    <t>DIAGNOSTICO DE NECESIDADES DE LA EEE - SECCIÓN ADQUISICIONES</t>
  </si>
  <si>
    <t>DIAGNOSTICO DE NECESIDADES DE LA EEE - SECCIÓN FINANCIERA, CONTABLE Y ADMINISTRATIVA</t>
  </si>
  <si>
    <t>DIAGNOSTICO DE NECESIDADES DE LA EEE - SECCIÓN TECNICA Y DE MONITOREO</t>
  </si>
  <si>
    <t>BAJO
(75-100)</t>
  </si>
  <si>
    <t>MEDIO
(50-74)</t>
  </si>
  <si>
    <t>ALTO
(0-49)</t>
  </si>
  <si>
    <t>DIAGNOSTICO DE NECESIDADES DE LA ENTIDAD EJECUTORA ELEGIBLE
RESULTADOS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</si>
</sst>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7" x14ac:knownFonts="1">
    <font>
      <sz val="10"/>
      <name val="Arial"/>
    </font>
    <font>
      <b/>
      <sz val="10"/>
      <name val="Arial"/>
      <family val="2"/>
    </font>
    <font>
      <sz val="8"/>
      <name val="Arial"/>
      <family val="2"/>
    </font>
    <font>
      <b/>
      <sz val="20"/>
      <name val="Copperplate Gothic Light"/>
      <family val="2"/>
    </font>
    <font>
      <b/>
      <sz val="12"/>
      <name val="Arial"/>
      <family val="2"/>
    </font>
    <font>
      <sz val="11"/>
      <name val="Arial"/>
      <family val="2"/>
    </font>
    <font>
      <b/>
      <sz val="10"/>
      <color indexed="63"/>
      <name val="Agency FB"/>
      <family val="2"/>
    </font>
    <font>
      <b/>
      <sz val="10"/>
      <color indexed="63"/>
      <name val="Arial"/>
      <family val="2"/>
    </font>
    <font>
      <b/>
      <sz val="9"/>
      <color indexed="62"/>
      <name val="Times New Roman"/>
      <family val="1"/>
    </font>
    <font>
      <sz val="9"/>
      <color indexed="62"/>
      <name val="Arial Narrow"/>
      <family val="2"/>
    </font>
    <font>
      <b/>
      <sz val="9"/>
      <name val="Arial"/>
      <family val="2"/>
    </font>
    <font>
      <b/>
      <sz val="11"/>
      <color indexed="8"/>
      <name val="Calibri"/>
      <family val="2"/>
    </font>
    <font>
      <b/>
      <sz val="11"/>
      <name val="Arial"/>
      <family val="2"/>
    </font>
    <font>
      <sz val="9"/>
      <name val="Tahoma"/>
      <family val="2"/>
    </font>
    <font>
      <sz val="9"/>
      <color indexed="81"/>
      <name val="Tahoma"/>
      <family val="2"/>
    </font>
    <font>
      <u/>
      <sz val="11"/>
      <name val="Arial"/>
      <family val="2"/>
    </font>
    <font>
      <sz val="10"/>
      <name val="Arial"/>
      <family val="2"/>
    </font>
    <font>
      <sz val="11"/>
      <color rgb="FF9C6500"/>
      <name val="Calibri"/>
      <family val="2"/>
    </font>
    <font>
      <b/>
      <sz val="12"/>
      <color rgb="FFFF0000"/>
      <name val="Arial"/>
      <family val="2"/>
    </font>
    <font>
      <i/>
      <sz val="11"/>
      <name val="Arial"/>
    </font>
    <font>
      <i/>
      <sz val="10"/>
      <name val="Arial"/>
    </font>
    <font>
      <b/>
      <sz val="10"/>
      <color theme="0"/>
      <name val="Arial"/>
    </font>
    <font>
      <b/>
      <sz val="16"/>
      <color indexed="9"/>
      <name val="Arial"/>
    </font>
    <font>
      <b/>
      <sz val="8"/>
      <color theme="0"/>
      <name val="Arial"/>
    </font>
    <font>
      <b/>
      <sz val="12"/>
      <color rgb="FFFF6600"/>
      <name val="Arial"/>
    </font>
    <font>
      <b/>
      <sz val="12"/>
      <color rgb="FF008000"/>
      <name val="Arial"/>
    </font>
    <font>
      <sz val="16"/>
      <name val="Arial"/>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rgb="FFFFEB9C"/>
        <bgColor indexed="64"/>
      </patternFill>
    </fill>
    <fill>
      <patternFill patternType="solid">
        <fgColor theme="0"/>
        <bgColor indexed="64"/>
      </patternFill>
    </fill>
  </fills>
  <borders count="15">
    <border>
      <left/>
      <right/>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ck">
        <color indexed="22"/>
      </left>
      <right style="thick">
        <color indexed="22"/>
      </right>
      <top style="thick">
        <color indexed="22"/>
      </top>
      <bottom style="thick">
        <color indexed="22"/>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style="thin">
        <color theme="4"/>
      </top>
      <bottom style="double">
        <color theme="4"/>
      </bottom>
      <diagonal/>
    </border>
    <border>
      <left/>
      <right/>
      <top/>
      <bottom style="thin">
        <color auto="1"/>
      </bottom>
      <diagonal/>
    </border>
    <border>
      <left/>
      <right/>
      <top style="medium">
        <color auto="1"/>
      </top>
      <bottom style="thin">
        <color auto="1"/>
      </bottom>
      <diagonal/>
    </border>
  </borders>
  <cellStyleXfs count="3">
    <xf numFmtId="0" fontId="0" fillId="0" borderId="0"/>
    <xf numFmtId="0" fontId="17" fillId="5" borderId="0" applyNumberFormat="0" applyBorder="0" applyAlignment="0" applyProtection="0"/>
    <xf numFmtId="0" fontId="11" fillId="0" borderId="12" applyNumberFormat="0" applyFill="0" applyAlignment="0" applyProtection="0"/>
  </cellStyleXfs>
  <cellXfs count="119">
    <xf numFmtId="0" fontId="0" fillId="0" borderId="0" xfId="0"/>
    <xf numFmtId="0" fontId="1" fillId="3" borderId="0" xfId="0" applyFont="1" applyFill="1" applyBorder="1"/>
    <xf numFmtId="0" fontId="0" fillId="3" borderId="0" xfId="0" applyFill="1" applyBorder="1"/>
    <xf numFmtId="0" fontId="1" fillId="3" borderId="0" xfId="0" applyFont="1" applyFill="1" applyBorder="1" applyAlignment="1">
      <alignment horizontal="center"/>
    </xf>
    <xf numFmtId="0" fontId="0" fillId="3" borderId="0" xfId="0" applyFont="1" applyFill="1" applyBorder="1" applyAlignment="1">
      <alignment horizontal="center" vertical="top"/>
    </xf>
    <xf numFmtId="0" fontId="0" fillId="0" borderId="0" xfId="0" applyAlignment="1">
      <alignment vertical="top"/>
    </xf>
    <xf numFmtId="0" fontId="0" fillId="0" borderId="0" xfId="0" applyFont="1" applyAlignment="1">
      <alignment vertical="top"/>
    </xf>
    <xf numFmtId="0" fontId="2" fillId="3" borderId="0" xfId="0" applyFont="1" applyFill="1" applyBorder="1" applyAlignment="1">
      <alignment horizontal="center" vertical="top"/>
    </xf>
    <xf numFmtId="0" fontId="1" fillId="3" borderId="0" xfId="0" applyFont="1" applyFill="1" applyBorder="1" applyAlignment="1">
      <alignment horizontal="center" vertical="top"/>
    </xf>
    <xf numFmtId="0" fontId="4" fillId="3" borderId="0" xfId="0" applyFont="1" applyFill="1" applyBorder="1" applyAlignment="1">
      <alignment vertical="center" wrapText="1"/>
    </xf>
    <xf numFmtId="0" fontId="4" fillId="3" borderId="0" xfId="0" applyFont="1" applyFill="1" applyBorder="1" applyAlignment="1">
      <alignment vertical="center"/>
    </xf>
    <xf numFmtId="0" fontId="0" fillId="0" borderId="0" xfId="0" applyBorder="1"/>
    <xf numFmtId="0" fontId="0" fillId="3" borderId="0" xfId="0" applyFont="1" applyFill="1" applyBorder="1" applyAlignment="1">
      <alignment vertical="top"/>
    </xf>
    <xf numFmtId="0" fontId="5" fillId="3" borderId="0" xfId="0" applyFont="1" applyFill="1" applyBorder="1" applyAlignment="1">
      <alignment horizontal="left" vertical="top" wrapText="1"/>
    </xf>
    <xf numFmtId="0" fontId="1" fillId="3" borderId="0" xfId="0" applyFont="1" applyFill="1" applyBorder="1" applyAlignment="1">
      <alignment horizontal="left"/>
    </xf>
    <xf numFmtId="0" fontId="4" fillId="3" borderId="0" xfId="0" applyFont="1" applyFill="1" applyBorder="1" applyAlignment="1">
      <alignment horizontal="left" vertical="center"/>
    </xf>
    <xf numFmtId="0" fontId="0" fillId="0" borderId="0" xfId="0" applyFont="1"/>
    <xf numFmtId="0" fontId="4"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2" xfId="0" applyFill="1" applyBorder="1"/>
    <xf numFmtId="0" fontId="3" fillId="3" borderId="3" xfId="0" applyFont="1" applyFill="1" applyBorder="1" applyAlignment="1">
      <alignment horizontal="center" vertical="center"/>
    </xf>
    <xf numFmtId="0" fontId="0" fillId="3" borderId="2" xfId="0" applyFont="1" applyFill="1" applyBorder="1"/>
    <xf numFmtId="0" fontId="0" fillId="3" borderId="2" xfId="0" applyFont="1" applyFill="1" applyBorder="1" applyAlignment="1">
      <alignment vertical="top"/>
    </xf>
    <xf numFmtId="0" fontId="0" fillId="3" borderId="3" xfId="0" applyFill="1" applyBorder="1"/>
    <xf numFmtId="0" fontId="0" fillId="3" borderId="4" xfId="0" applyFill="1" applyBorder="1"/>
    <xf numFmtId="0" fontId="0" fillId="3" borderId="5" xfId="0" applyFill="1" applyBorder="1"/>
    <xf numFmtId="0" fontId="6" fillId="3" borderId="3" xfId="0" applyFont="1" applyFill="1" applyBorder="1" applyAlignment="1">
      <alignment horizontal="center" vertical="center" wrapText="1"/>
    </xf>
    <xf numFmtId="0" fontId="0" fillId="3" borderId="6" xfId="0" applyFont="1" applyFill="1" applyBorder="1" applyAlignment="1" applyProtection="1">
      <alignment horizontal="center" vertical="center"/>
      <protection locked="0"/>
    </xf>
    <xf numFmtId="0" fontId="1" fillId="3" borderId="3" xfId="0" applyFont="1" applyFill="1" applyBorder="1" applyAlignment="1"/>
    <xf numFmtId="0" fontId="0" fillId="0" borderId="0" xfId="0" applyAlignment="1">
      <alignment horizontal="center"/>
    </xf>
    <xf numFmtId="0" fontId="0" fillId="3" borderId="0" xfId="0" applyFill="1" applyBorder="1" applyAlignment="1">
      <alignment horizontal="center"/>
    </xf>
    <xf numFmtId="0" fontId="4" fillId="2" borderId="7" xfId="0" applyFont="1" applyFill="1" applyBorder="1" applyAlignment="1">
      <alignment horizontal="center" vertical="center"/>
    </xf>
    <xf numFmtId="0" fontId="0" fillId="3" borderId="0" xfId="0" applyFill="1" applyBorder="1" applyAlignment="1">
      <alignment vertical="top" wrapText="1"/>
    </xf>
    <xf numFmtId="0" fontId="1" fillId="3" borderId="0" xfId="0" applyFont="1" applyFill="1" applyBorder="1" applyAlignment="1">
      <alignment horizontal="center" wrapText="1"/>
    </xf>
    <xf numFmtId="0" fontId="4" fillId="3" borderId="3" xfId="0" applyFont="1" applyFill="1" applyBorder="1" applyAlignment="1">
      <alignment horizontal="center" vertical="center"/>
    </xf>
    <xf numFmtId="0" fontId="4" fillId="3" borderId="0" xfId="0" applyFont="1" applyFill="1" applyBorder="1" applyAlignment="1">
      <alignment horizontal="right" vertical="center"/>
    </xf>
    <xf numFmtId="0" fontId="9" fillId="3" borderId="3" xfId="0" applyFont="1" applyFill="1" applyBorder="1" applyAlignment="1" applyProtection="1">
      <alignment horizontal="left" vertical="top" wrapText="1"/>
    </xf>
    <xf numFmtId="0" fontId="4" fillId="2" borderId="8" xfId="0" applyFont="1" applyFill="1" applyBorder="1" applyAlignment="1">
      <alignment vertical="center"/>
    </xf>
    <xf numFmtId="164" fontId="8" fillId="3" borderId="9" xfId="0" applyNumberFormat="1" applyFont="1" applyFill="1" applyBorder="1" applyAlignment="1" applyProtection="1">
      <alignment vertical="top" wrapText="1"/>
    </xf>
    <xf numFmtId="164" fontId="8" fillId="3" borderId="0" xfId="0" applyNumberFormat="1" applyFont="1" applyFill="1" applyBorder="1" applyAlignment="1" applyProtection="1">
      <alignment vertical="top" wrapText="1"/>
    </xf>
    <xf numFmtId="0" fontId="0" fillId="3" borderId="0" xfId="0" applyFill="1" applyBorder="1" applyProtection="1"/>
    <xf numFmtId="0" fontId="8" fillId="3" borderId="0" xfId="0" applyNumberFormat="1" applyFont="1" applyFill="1" applyBorder="1" applyAlignment="1" applyProtection="1">
      <alignment vertical="top" wrapText="1"/>
    </xf>
    <xf numFmtId="0" fontId="1" fillId="3" borderId="0" xfId="0" applyFont="1" applyFill="1" applyBorder="1" applyAlignment="1">
      <alignment horizontal="center" vertical="center"/>
    </xf>
    <xf numFmtId="0" fontId="1" fillId="3" borderId="2" xfId="0" applyFont="1" applyFill="1" applyBorder="1" applyAlignment="1">
      <alignment horizontal="center"/>
    </xf>
    <xf numFmtId="0" fontId="0" fillId="3" borderId="2" xfId="0" applyFill="1" applyBorder="1" applyAlignment="1">
      <alignment horizontal="center"/>
    </xf>
    <xf numFmtId="0" fontId="2" fillId="3" borderId="2" xfId="0" applyFont="1" applyFill="1" applyBorder="1" applyAlignment="1">
      <alignment horizontal="center" wrapText="1"/>
    </xf>
    <xf numFmtId="0" fontId="1" fillId="3" borderId="2" xfId="0" applyFont="1" applyFill="1" applyBorder="1" applyAlignment="1">
      <alignment horizontal="center" vertical="top" wrapText="1"/>
    </xf>
    <xf numFmtId="0" fontId="0" fillId="3" borderId="3" xfId="0" applyFill="1" applyBorder="1" applyAlignment="1">
      <alignment vertical="top"/>
    </xf>
    <xf numFmtId="0" fontId="0" fillId="3" borderId="2" xfId="0" applyFill="1" applyBorder="1" applyAlignment="1">
      <alignment horizontal="center" vertical="top" wrapText="1"/>
    </xf>
    <xf numFmtId="0" fontId="0" fillId="3" borderId="11" xfId="0" applyFill="1" applyBorder="1" applyAlignment="1">
      <alignment horizontal="center"/>
    </xf>
    <xf numFmtId="0" fontId="0" fillId="0" borderId="0" xfId="0" applyFill="1"/>
    <xf numFmtId="0" fontId="0" fillId="0" borderId="0" xfId="0" applyFont="1" applyFill="1" applyAlignment="1">
      <alignment vertical="top"/>
    </xf>
    <xf numFmtId="0" fontId="0" fillId="0" borderId="0" xfId="0" applyFont="1" applyFill="1"/>
    <xf numFmtId="0" fontId="1" fillId="3" borderId="0" xfId="0" applyFont="1" applyFill="1" applyBorder="1" applyAlignment="1">
      <alignment horizontal="center" vertical="center" wrapText="1"/>
    </xf>
    <xf numFmtId="0" fontId="0" fillId="3" borderId="0" xfId="0" applyFill="1" applyBorder="1" applyAlignment="1">
      <alignment vertical="center" wrapText="1"/>
    </xf>
    <xf numFmtId="0" fontId="1" fillId="3" borderId="2" xfId="0" applyFont="1" applyFill="1" applyBorder="1" applyAlignment="1">
      <alignment horizontal="center" vertical="center" wrapText="1"/>
    </xf>
    <xf numFmtId="0" fontId="16" fillId="3" borderId="0" xfId="0" applyFont="1" applyFill="1" applyBorder="1" applyAlignment="1">
      <alignment vertical="center" wrapText="1"/>
    </xf>
    <xf numFmtId="0" fontId="0" fillId="6" borderId="0" xfId="0" applyFill="1" applyBorder="1"/>
    <xf numFmtId="0" fontId="10" fillId="3" borderId="2" xfId="0" applyFont="1" applyFill="1" applyBorder="1" applyAlignment="1">
      <alignment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vertical="center" wrapText="1"/>
    </xf>
    <xf numFmtId="0" fontId="0" fillId="3" borderId="11" xfId="0" applyFill="1" applyBorder="1"/>
    <xf numFmtId="0" fontId="1" fillId="3" borderId="4" xfId="0" applyFont="1" applyFill="1" applyBorder="1"/>
    <xf numFmtId="0" fontId="4" fillId="3" borderId="4" xfId="0" applyFont="1" applyFill="1" applyBorder="1" applyAlignment="1">
      <alignment horizontal="left" vertical="center"/>
    </xf>
    <xf numFmtId="0" fontId="1" fillId="3" borderId="4" xfId="0" applyFont="1" applyFill="1" applyBorder="1" applyAlignment="1">
      <alignment horizontal="left"/>
    </xf>
    <xf numFmtId="0" fontId="21" fillId="6" borderId="4" xfId="0" applyFont="1" applyFill="1" applyBorder="1" applyAlignment="1">
      <alignment horizont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164" fontId="8" fillId="3" borderId="13" xfId="0" applyNumberFormat="1" applyFont="1" applyFill="1" applyBorder="1" applyAlignment="1" applyProtection="1">
      <alignment vertical="top" wrapText="1"/>
    </xf>
    <xf numFmtId="164" fontId="8" fillId="3" borderId="14" xfId="0" applyNumberFormat="1" applyFont="1" applyFill="1" applyBorder="1" applyAlignment="1" applyProtection="1">
      <alignment vertical="top" wrapText="1"/>
    </xf>
    <xf numFmtId="0" fontId="0" fillId="3" borderId="9" xfId="0" applyFill="1" applyBorder="1" applyProtection="1"/>
    <xf numFmtId="0" fontId="0" fillId="6" borderId="0" xfId="0" applyFont="1" applyFill="1" applyBorder="1"/>
    <xf numFmtId="0" fontId="0" fillId="6" borderId="0" xfId="0" applyFill="1"/>
    <xf numFmtId="0" fontId="0" fillId="6" borderId="0" xfId="0" applyFont="1" applyFill="1" applyBorder="1" applyAlignment="1">
      <alignment vertical="top"/>
    </xf>
    <xf numFmtId="0" fontId="0" fillId="0" borderId="1" xfId="0" applyBorder="1"/>
    <xf numFmtId="0" fontId="0" fillId="0" borderId="3" xfId="0" applyBorder="1"/>
    <xf numFmtId="0" fontId="0" fillId="3" borderId="11" xfId="0" applyFont="1" applyFill="1" applyBorder="1" applyAlignment="1">
      <alignment vertical="top"/>
    </xf>
    <xf numFmtId="0" fontId="0" fillId="3" borderId="4" xfId="0" applyFont="1" applyFill="1" applyBorder="1" applyAlignment="1">
      <alignment horizontal="center" vertical="top"/>
    </xf>
    <xf numFmtId="0" fontId="4" fillId="3" borderId="4" xfId="0" applyFont="1" applyFill="1" applyBorder="1" applyAlignment="1">
      <alignment vertical="center" wrapText="1"/>
    </xf>
    <xf numFmtId="0" fontId="2" fillId="3" borderId="4" xfId="0" applyFont="1" applyFill="1" applyBorder="1" applyAlignment="1">
      <alignment horizontal="center" vertical="top"/>
    </xf>
    <xf numFmtId="0" fontId="4" fillId="3" borderId="4" xfId="0" applyFont="1" applyFill="1" applyBorder="1" applyAlignment="1">
      <alignment horizontal="right" vertical="center"/>
    </xf>
    <xf numFmtId="0" fontId="4" fillId="3" borderId="5" xfId="0" applyFont="1" applyFill="1" applyBorder="1" applyAlignment="1">
      <alignment horizontal="center" vertical="center"/>
    </xf>
    <xf numFmtId="0" fontId="23" fillId="3" borderId="4" xfId="0" applyFont="1" applyFill="1" applyBorder="1" applyAlignment="1">
      <alignment horizontal="center" vertical="top"/>
    </xf>
    <xf numFmtId="0" fontId="0" fillId="0" borderId="0" xfId="0" applyFont="1" applyFill="1" applyBorder="1" applyAlignment="1">
      <alignment vertical="top"/>
    </xf>
    <xf numFmtId="0" fontId="0" fillId="0" borderId="0" xfId="0" applyFont="1" applyFill="1" applyBorder="1"/>
    <xf numFmtId="0" fontId="0" fillId="3" borderId="4" xfId="0" applyFont="1" applyFill="1" applyBorder="1" applyAlignment="1">
      <alignment vertical="top"/>
    </xf>
    <xf numFmtId="0" fontId="4" fillId="3" borderId="4" xfId="0" applyFont="1" applyFill="1" applyBorder="1" applyAlignment="1">
      <alignment vertical="center"/>
    </xf>
    <xf numFmtId="0" fontId="21" fillId="3" borderId="4" xfId="0" applyFont="1" applyFill="1" applyBorder="1" applyAlignment="1">
      <alignment horizontal="center" vertical="top"/>
    </xf>
    <xf numFmtId="0" fontId="7" fillId="3" borderId="4" xfId="0" applyFont="1" applyFill="1" applyBorder="1" applyAlignment="1">
      <alignment horizontal="center" vertical="top" wrapText="1"/>
    </xf>
    <xf numFmtId="0" fontId="18"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5" fillId="3" borderId="0" xfId="0" applyFont="1" applyFill="1" applyBorder="1" applyAlignment="1">
      <alignment horizontal="center" vertical="center"/>
    </xf>
    <xf numFmtId="0" fontId="0" fillId="0" borderId="0" xfId="0" applyFill="1" applyBorder="1"/>
    <xf numFmtId="0" fontId="0" fillId="0" borderId="0" xfId="0" applyFill="1" applyBorder="1" applyAlignment="1">
      <alignment vertical="top"/>
    </xf>
    <xf numFmtId="0" fontId="0" fillId="0" borderId="0" xfId="0" applyFill="1" applyBorder="1" applyAlignment="1">
      <alignment horizontal="center"/>
    </xf>
    <xf numFmtId="164" fontId="8" fillId="3" borderId="1" xfId="0" applyNumberFormat="1" applyFont="1" applyFill="1" applyBorder="1" applyAlignment="1" applyProtection="1">
      <alignment vertical="top" wrapText="1"/>
    </xf>
    <xf numFmtId="164" fontId="8" fillId="3" borderId="3" xfId="0" applyNumberFormat="1" applyFont="1" applyFill="1" applyBorder="1" applyAlignment="1" applyProtection="1">
      <alignment vertical="top" wrapText="1"/>
    </xf>
    <xf numFmtId="0" fontId="26" fillId="0" borderId="0" xfId="0" applyFont="1" applyFill="1" applyBorder="1"/>
    <xf numFmtId="0" fontId="26" fillId="0" borderId="0" xfId="0" applyFont="1"/>
    <xf numFmtId="0" fontId="5"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0" fillId="0" borderId="0" xfId="0" applyBorder="1"/>
    <xf numFmtId="0" fontId="19" fillId="3" borderId="0" xfId="0" applyFont="1" applyFill="1" applyBorder="1" applyAlignment="1">
      <alignment horizontal="center" vertical="center" wrapText="1"/>
    </xf>
    <xf numFmtId="0" fontId="20" fillId="0" borderId="0" xfId="0" applyFont="1" applyBorder="1" applyAlignment="1">
      <alignment horizontal="center" vertical="center"/>
    </xf>
    <xf numFmtId="0" fontId="12"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22" fillId="4" borderId="0" xfId="0" applyFont="1" applyFill="1" applyBorder="1" applyAlignment="1">
      <alignment horizontal="center" vertical="center"/>
    </xf>
    <xf numFmtId="0" fontId="5" fillId="0" borderId="0" xfId="0" applyFont="1" applyFill="1" applyBorder="1" applyAlignment="1">
      <alignment horizontal="left" vertical="top" wrapText="1"/>
    </xf>
    <xf numFmtId="0" fontId="12" fillId="3" borderId="0" xfId="0" applyFont="1" applyFill="1" applyBorder="1" applyAlignment="1">
      <alignment horizontal="left" vertical="top" wrapText="1"/>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9" xfId="0" applyFont="1" applyFill="1" applyBorder="1" applyAlignment="1">
      <alignment horizontal="left" vertical="center"/>
    </xf>
    <xf numFmtId="0" fontId="5" fillId="6"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22" fillId="4" borderId="0" xfId="0" applyFont="1" applyFill="1" applyBorder="1" applyAlignment="1">
      <alignment horizontal="center" vertical="center" wrapText="1"/>
    </xf>
  </cellXfs>
  <cellStyles count="3">
    <cellStyle name="Neutral" xfId="1" builtinId="28" customBuiltin="1"/>
    <cellStyle name="Normal" xfId="0" builtinId="0"/>
    <cellStyle name="Total" xfId="2" builtinId="25" customBuilti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0</xdr:colOff>
      <xdr:row>14</xdr:row>
      <xdr:rowOff>0</xdr:rowOff>
    </xdr:to>
    <xdr:sp macro="" textlink="">
      <xdr:nvSpPr>
        <xdr:cNvPr id="69455" name="Rectangle 23"/>
        <xdr:cNvSpPr>
          <a:spLocks noChangeArrowheads="1"/>
        </xdr:cNvSpPr>
      </xdr:nvSpPr>
      <xdr:spPr bwMode="auto">
        <a:xfrm>
          <a:off x="10350500" y="50927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14</xdr:row>
      <xdr:rowOff>0</xdr:rowOff>
    </xdr:from>
    <xdr:to>
      <xdr:col>5</xdr:col>
      <xdr:colOff>0</xdr:colOff>
      <xdr:row>14</xdr:row>
      <xdr:rowOff>0</xdr:rowOff>
    </xdr:to>
    <xdr:sp macro="" textlink="">
      <xdr:nvSpPr>
        <xdr:cNvPr id="69456" name="Rectangle 24"/>
        <xdr:cNvSpPr>
          <a:spLocks noChangeArrowheads="1"/>
        </xdr:cNvSpPr>
      </xdr:nvSpPr>
      <xdr:spPr bwMode="auto">
        <a:xfrm>
          <a:off x="10350500" y="50927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14</xdr:row>
      <xdr:rowOff>0</xdr:rowOff>
    </xdr:from>
    <xdr:to>
      <xdr:col>5</xdr:col>
      <xdr:colOff>0</xdr:colOff>
      <xdr:row>14</xdr:row>
      <xdr:rowOff>0</xdr:rowOff>
    </xdr:to>
    <xdr:sp macro="" textlink="">
      <xdr:nvSpPr>
        <xdr:cNvPr id="69457" name="Rectangle 70"/>
        <xdr:cNvSpPr>
          <a:spLocks noChangeArrowheads="1"/>
        </xdr:cNvSpPr>
      </xdr:nvSpPr>
      <xdr:spPr bwMode="auto">
        <a:xfrm>
          <a:off x="10350500" y="50927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44036" name="Rectangle 147">
          <a:extLst>
            <a:ext uri="{FF2B5EF4-FFF2-40B4-BE49-F238E27FC236}">
              <a16:creationId xmlns="" xmlns:a16="http://schemas.microsoft.com/office/drawing/2014/main" id="{516F0C02-A3A5-4B2F-BDFD-6AD5CA32F60F}"/>
            </a:ext>
          </a:extLst>
        </xdr:cNvPr>
        <xdr:cNvSpPr>
          <a:spLocks noChangeArrowheads="1"/>
        </xdr:cNvSpPr>
      </xdr:nvSpPr>
      <xdr:spPr bwMode="auto">
        <a:xfrm>
          <a:off x="10772775" y="0"/>
          <a:ext cx="0" cy="0"/>
        </a:xfrm>
        <a:prstGeom prst="rect">
          <a:avLst/>
        </a:prstGeom>
        <a:solidFill>
          <a:srgbClr val="FFFFFF"/>
        </a:solidFill>
        <a:ln w="9525">
          <a:noFill/>
          <a:miter lim="800000"/>
          <a:headEnd/>
          <a:tailEnd/>
        </a:ln>
        <a:effectLst>
          <a:prstShdw prst="shdw17" dist="35921" dir="13500000">
            <a:srgbClr val="999999"/>
          </a:prstShdw>
        </a:effectLst>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0</xdr:row>
      <xdr:rowOff>0</xdr:rowOff>
    </xdr:from>
    <xdr:to>
      <xdr:col>5</xdr:col>
      <xdr:colOff>0</xdr:colOff>
      <xdr:row>0</xdr:row>
      <xdr:rowOff>0</xdr:rowOff>
    </xdr:to>
    <xdr:sp macro="" textlink="">
      <xdr:nvSpPr>
        <xdr:cNvPr id="69459" name="Rectangle 148"/>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0" name="Rectangle 149"/>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1" name="Rectangle 150"/>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2" name="Rectangle 151"/>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3" name="Rectangle 152"/>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4" name="Rectangle 153"/>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5" name="Rectangle 154"/>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6" name="Rectangle 155"/>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7" name="Rectangle 156"/>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8" name="Rectangle 157"/>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69" name="Rectangle 158"/>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0" name="Rectangle 159"/>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1" name="Rectangle 160"/>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2" name="Rectangle 161"/>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3" name="Rectangle 162"/>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4" name="Rectangle 163"/>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5" name="Rectangle 164"/>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6" name="Rectangle 165"/>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7" name="Rectangle 166"/>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8" name="Rectangle 167"/>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79" name="Rectangle 168"/>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0</xdr:colOff>
      <xdr:row>0</xdr:row>
      <xdr:rowOff>0</xdr:rowOff>
    </xdr:to>
    <xdr:sp macro="" textlink="">
      <xdr:nvSpPr>
        <xdr:cNvPr id="69480" name="Rectangle 169"/>
        <xdr:cNvSpPr>
          <a:spLocks noChangeArrowheads="1"/>
        </xdr:cNvSpPr>
      </xdr:nvSpPr>
      <xdr:spPr bwMode="auto">
        <a:xfrm>
          <a:off x="10350500" y="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0</xdr:row>
      <xdr:rowOff>0</xdr:rowOff>
    </xdr:from>
    <xdr:to>
      <xdr:col>5</xdr:col>
      <xdr:colOff>400050</xdr:colOff>
      <xdr:row>0</xdr:row>
      <xdr:rowOff>0</xdr:rowOff>
    </xdr:to>
    <xdr:sp macro="" textlink="">
      <xdr:nvSpPr>
        <xdr:cNvPr id="44059" name="AutoShape 170">
          <a:extLst>
            <a:ext uri="{FF2B5EF4-FFF2-40B4-BE49-F238E27FC236}">
              <a16:creationId xmlns="" xmlns:a16="http://schemas.microsoft.com/office/drawing/2014/main" id="{AC832DE8-9F28-4F0E-94DF-D64BEE037D9C}"/>
            </a:ext>
          </a:extLst>
        </xdr:cNvPr>
        <xdr:cNvSpPr>
          <a:spLocks noChangeArrowheads="1"/>
        </xdr:cNvSpPr>
      </xdr:nvSpPr>
      <xdr:spPr bwMode="auto">
        <a:xfrm>
          <a:off x="11106150" y="0"/>
          <a:ext cx="0" cy="0"/>
        </a:xfrm>
        <a:prstGeom prst="wedgeRectCallout">
          <a:avLst>
            <a:gd name="adj1" fmla="val -56741"/>
            <a:gd name="adj2" fmla="val -104718"/>
          </a:avLst>
        </a:prstGeom>
        <a:noFill/>
        <a:ln w="9525">
          <a:solidFill>
            <a:srgbClr val="FF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FF0000"/>
              </a:solidFill>
              <a:latin typeface="Arial"/>
              <a:cs typeface="Arial"/>
            </a:rPr>
            <a:t>A definirse de acuerdo a la relevancia del cada área</a:t>
          </a:r>
        </a:p>
      </xdr:txBody>
    </xdr:sp>
    <xdr:clientData/>
  </xdr:twoCellAnchor>
  <xdr:twoCellAnchor>
    <xdr:from>
      <xdr:col>6</xdr:col>
      <xdr:colOff>165100</xdr:colOff>
      <xdr:row>7</xdr:row>
      <xdr:rowOff>0</xdr:rowOff>
    </xdr:from>
    <xdr:to>
      <xdr:col>6</xdr:col>
      <xdr:colOff>508000</xdr:colOff>
      <xdr:row>7</xdr:row>
      <xdr:rowOff>0</xdr:rowOff>
    </xdr:to>
    <xdr:sp macro="" textlink="">
      <xdr:nvSpPr>
        <xdr:cNvPr id="69482" name="Rectangle 197"/>
        <xdr:cNvSpPr>
          <a:spLocks noChangeArrowheads="1"/>
        </xdr:cNvSpPr>
      </xdr:nvSpPr>
      <xdr:spPr bwMode="auto">
        <a:xfrm>
          <a:off x="10896600" y="23495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7</xdr:col>
      <xdr:colOff>165100</xdr:colOff>
      <xdr:row>7</xdr:row>
      <xdr:rowOff>0</xdr:rowOff>
    </xdr:from>
    <xdr:to>
      <xdr:col>7</xdr:col>
      <xdr:colOff>508000</xdr:colOff>
      <xdr:row>7</xdr:row>
      <xdr:rowOff>0</xdr:rowOff>
    </xdr:to>
    <xdr:sp macro="" textlink="">
      <xdr:nvSpPr>
        <xdr:cNvPr id="69483" name="Rectangle 198"/>
        <xdr:cNvSpPr>
          <a:spLocks noChangeArrowheads="1"/>
        </xdr:cNvSpPr>
      </xdr:nvSpPr>
      <xdr:spPr bwMode="auto">
        <a:xfrm>
          <a:off x="11798300" y="23495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7</xdr:col>
      <xdr:colOff>165100</xdr:colOff>
      <xdr:row>7</xdr:row>
      <xdr:rowOff>0</xdr:rowOff>
    </xdr:from>
    <xdr:to>
      <xdr:col>7</xdr:col>
      <xdr:colOff>508000</xdr:colOff>
      <xdr:row>7</xdr:row>
      <xdr:rowOff>0</xdr:rowOff>
    </xdr:to>
    <xdr:sp macro="" textlink="">
      <xdr:nvSpPr>
        <xdr:cNvPr id="69484" name="Rectangle 211"/>
        <xdr:cNvSpPr>
          <a:spLocks noChangeArrowheads="1"/>
        </xdr:cNvSpPr>
      </xdr:nvSpPr>
      <xdr:spPr bwMode="auto">
        <a:xfrm>
          <a:off x="11798300" y="23495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9</xdr:col>
      <xdr:colOff>15875</xdr:colOff>
      <xdr:row>0</xdr:row>
      <xdr:rowOff>0</xdr:rowOff>
    </xdr:from>
    <xdr:to>
      <xdr:col>9</xdr:col>
      <xdr:colOff>19050</xdr:colOff>
      <xdr:row>0</xdr:row>
      <xdr:rowOff>0</xdr:rowOff>
    </xdr:to>
    <xdr:sp macro="" textlink="">
      <xdr:nvSpPr>
        <xdr:cNvPr id="1263" name="Rectangle 239">
          <a:extLst>
            <a:ext uri="{FF2B5EF4-FFF2-40B4-BE49-F238E27FC236}">
              <a16:creationId xmlns="" xmlns:a16="http://schemas.microsoft.com/office/drawing/2014/main" id="{5E4CB52E-58AC-4293-A587-B8E6DE22AADD}"/>
            </a:ext>
          </a:extLst>
        </xdr:cNvPr>
        <xdr:cNvSpPr>
          <a:spLocks noChangeArrowheads="1"/>
        </xdr:cNvSpPr>
      </xdr:nvSpPr>
      <xdr:spPr bwMode="auto">
        <a:xfrm>
          <a:off x="11944350" y="0"/>
          <a:ext cx="371475" cy="0"/>
        </a:xfrm>
        <a:prstGeom prst="rect">
          <a:avLst/>
        </a:prstGeom>
        <a:noFill/>
        <a:ln w="9525">
          <a:solidFill>
            <a:srgbClr val="000000"/>
          </a:solidFill>
          <a:miter lim="800000"/>
          <a:headEnd/>
          <a:tailEnd/>
        </a:ln>
      </xdr:spPr>
      <xdr:txBody>
        <a:bodyPr vertOverflow="clip" wrap="square" lIns="45720" tIns="41148" rIns="45720" bIns="0" anchor="t" upright="1"/>
        <a:lstStyle/>
        <a:p>
          <a:pPr algn="ctr" rtl="0">
            <a:defRPr sz="1000"/>
          </a:pPr>
          <a:r>
            <a:rPr lang="en-US" sz="2200" b="1" i="0" strike="noStrike">
              <a:solidFill>
                <a:srgbClr val="000000"/>
              </a:solidFill>
              <a:latin typeface="Arial"/>
              <a:cs typeface="Arial"/>
            </a:rPr>
            <a:t>PII</a:t>
          </a:r>
        </a:p>
        <a:p>
          <a:pPr algn="ctr" rtl="0">
            <a:defRPr sz="1000"/>
          </a:pPr>
          <a:r>
            <a:rPr lang="en-US" sz="2200" b="1" i="0" strike="noStrike">
              <a:solidFill>
                <a:srgbClr val="000000"/>
              </a:solidFill>
              <a:latin typeface="Arial"/>
              <a:cs typeface="Arial"/>
            </a:rPr>
            <a:t>B</a:t>
          </a:r>
        </a:p>
        <a:p>
          <a:pPr algn="ctr" rtl="0">
            <a:defRPr sz="1000"/>
          </a:pPr>
          <a:r>
            <a:rPr lang="en-US" sz="2200" b="1" i="0" strike="noStrike">
              <a:solidFill>
                <a:srgbClr val="000000"/>
              </a:solidFill>
              <a:latin typeface="Arial"/>
              <a:cs typeface="Arial"/>
            </a:rPr>
            <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sp macro="" textlink="">
      <xdr:nvSpPr>
        <xdr:cNvPr id="74034" name="Rectangle 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35" name="Rectangle 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36" name="Rectangle 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37" name="Rectangle 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38" name="Rectangle 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39" name="Rectangle 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0" name="Rectangle 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1" name="Rectangle 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2" name="Rectangle 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3" name="Rectangle 1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4" name="Rectangle 1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5" name="Rectangle 1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6" name="Rectangle 1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7" name="Rectangle 1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8" name="Rectangle 1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49" name="Rectangle 1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0" name="Rectangle 1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1" name="Rectangle 1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2" name="Rectangle 1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3" name="Rectangle 2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4" name="Rectangle 2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5" name="Rectangle 2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6" name="Rectangle 2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7" name="Rectangle 2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8" name="Rectangle 2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59" name="Rectangle 2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0" name="Rectangle 2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1" name="Rectangle 2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2" name="Rectangle 2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3" name="Rectangle 3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4" name="Rectangle 3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5" name="Rectangle 3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6" name="Rectangle 3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7" name="Rectangle 3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8" name="Rectangle 3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69" name="Rectangle 3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0" name="Rectangle 3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1" name="Rectangle 3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2" name="Rectangle 3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3" name="Rectangle 4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4" name="Rectangle 4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5" name="Rectangle 4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6" name="Rectangle 4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7" name="Rectangle 4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8" name="Rectangle 4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79" name="Rectangle 4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0" name="Rectangle 4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1" name="Rectangle 4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2" name="Rectangle 4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3" name="Rectangle 5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4" name="Rectangle 5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5" name="Rectangle 5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6" name="Rectangle 5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7" name="Rectangle 5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8" name="Rectangle 5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89" name="Rectangle 5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0" name="Rectangle 5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1" name="Rectangle 5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2" name="Rectangle 5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3" name="Rectangle 6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4" name="Rectangle 6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5" name="Rectangle 6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6" name="Rectangle 6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7" name="Rectangle 6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8" name="Rectangle 6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099" name="Rectangle 6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0" name="Rectangle 6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1" name="Rectangle 6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02" name="Rectangle 69"/>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3" name="Rectangle 7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04" name="Rectangle 71"/>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5" name="Rectangle 7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06" name="Rectangle 73"/>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7" name="Rectangle 7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08" name="Rectangle 75"/>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09" name="Rectangle 7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10" name="Rectangle 77"/>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11" name="Rectangle 7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12" name="Rectangle 79"/>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13" name="Rectangle 8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14" name="Rectangle 81"/>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15" name="Rectangle 8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16" name="Rectangle 83"/>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17" name="Rectangle 8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18" name="Rectangle 85"/>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19" name="Rectangle 8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20" name="Rectangle 87"/>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21" name="Rectangle 8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22" name="Rectangle 89"/>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23" name="Rectangle 9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24" name="Rectangle 91"/>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25" name="Rectangle 9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26" name="Rectangle 93"/>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27" name="Rectangle 9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28" name="Rectangle 95"/>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29" name="Rectangle 9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30" name="Rectangle 97"/>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1" name="Rectangle 9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4</xdr:col>
      <xdr:colOff>241300</xdr:colOff>
      <xdr:row>3</xdr:row>
      <xdr:rowOff>0</xdr:rowOff>
    </xdr:from>
    <xdr:to>
      <xdr:col>4</xdr:col>
      <xdr:colOff>355600</xdr:colOff>
      <xdr:row>3</xdr:row>
      <xdr:rowOff>0</xdr:rowOff>
    </xdr:to>
    <xdr:sp macro="" textlink="">
      <xdr:nvSpPr>
        <xdr:cNvPr id="74132" name="Rectangle 99"/>
        <xdr:cNvSpPr>
          <a:spLocks noChangeArrowheads="1"/>
        </xdr:cNvSpPr>
      </xdr:nvSpPr>
      <xdr:spPr bwMode="auto">
        <a:xfrm>
          <a:off x="10896600" y="1346200"/>
          <a:ext cx="1143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3" name="Rectangle 10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4" name="Rectangle 10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5" name="Rectangle 10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6" name="Rectangle 10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7" name="Rectangle 10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8" name="Rectangle 10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39" name="Rectangle 10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0" name="Rectangle 10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1" name="Rectangle 10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2" name="Rectangle 109"/>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3" name="Rectangle 110"/>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4" name="Rectangle 111"/>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5" name="Rectangle 112"/>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6" name="Rectangle 113"/>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7" name="Rectangle 114"/>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8" name="Rectangle 115"/>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49" name="Rectangle 116"/>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50" name="Rectangle 117"/>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3</xdr:row>
      <xdr:rowOff>0</xdr:rowOff>
    </xdr:from>
    <xdr:to>
      <xdr:col>5</xdr:col>
      <xdr:colOff>0</xdr:colOff>
      <xdr:row>3</xdr:row>
      <xdr:rowOff>0</xdr:rowOff>
    </xdr:to>
    <xdr:sp macro="" textlink="">
      <xdr:nvSpPr>
        <xdr:cNvPr id="74151" name="Rectangle 118"/>
        <xdr:cNvSpPr>
          <a:spLocks noChangeArrowheads="1"/>
        </xdr:cNvSpPr>
      </xdr:nvSpPr>
      <xdr:spPr bwMode="auto">
        <a:xfrm>
          <a:off x="11010900" y="1346200"/>
          <a:ext cx="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5</xdr:col>
      <xdr:colOff>0</xdr:colOff>
      <xdr:row>10</xdr:row>
      <xdr:rowOff>88900</xdr:rowOff>
    </xdr:from>
    <xdr:to>
      <xdr:col>5</xdr:col>
      <xdr:colOff>0</xdr:colOff>
      <xdr:row>10</xdr:row>
      <xdr:rowOff>342900</xdr:rowOff>
    </xdr:to>
    <xdr:sp macro="" textlink="">
      <xdr:nvSpPr>
        <xdr:cNvPr id="74152" name="Rectangle 119"/>
        <xdr:cNvSpPr>
          <a:spLocks noChangeArrowheads="1"/>
        </xdr:cNvSpPr>
      </xdr:nvSpPr>
      <xdr:spPr bwMode="auto">
        <a:xfrm>
          <a:off x="11010900" y="3848100"/>
          <a:ext cx="0" cy="25400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3</xdr:col>
      <xdr:colOff>381000</xdr:colOff>
      <xdr:row>19</xdr:row>
      <xdr:rowOff>0</xdr:rowOff>
    </xdr:from>
    <xdr:to>
      <xdr:col>3</xdr:col>
      <xdr:colOff>723900</xdr:colOff>
      <xdr:row>19</xdr:row>
      <xdr:rowOff>0</xdr:rowOff>
    </xdr:to>
    <xdr:sp macro="" textlink="">
      <xdr:nvSpPr>
        <xdr:cNvPr id="74153" name="Rectangle 126"/>
        <xdr:cNvSpPr>
          <a:spLocks noChangeArrowheads="1"/>
        </xdr:cNvSpPr>
      </xdr:nvSpPr>
      <xdr:spPr bwMode="auto">
        <a:xfrm>
          <a:off x="9575800" y="88773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3</xdr:col>
      <xdr:colOff>381000</xdr:colOff>
      <xdr:row>26</xdr:row>
      <xdr:rowOff>0</xdr:rowOff>
    </xdr:from>
    <xdr:to>
      <xdr:col>3</xdr:col>
      <xdr:colOff>723900</xdr:colOff>
      <xdr:row>26</xdr:row>
      <xdr:rowOff>0</xdr:rowOff>
    </xdr:to>
    <xdr:sp macro="" textlink="">
      <xdr:nvSpPr>
        <xdr:cNvPr id="74154" name="Rectangle 129"/>
        <xdr:cNvSpPr>
          <a:spLocks noChangeArrowheads="1"/>
        </xdr:cNvSpPr>
      </xdr:nvSpPr>
      <xdr:spPr bwMode="auto">
        <a:xfrm>
          <a:off x="9575800" y="118491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3</xdr:col>
      <xdr:colOff>381000</xdr:colOff>
      <xdr:row>26</xdr:row>
      <xdr:rowOff>0</xdr:rowOff>
    </xdr:from>
    <xdr:to>
      <xdr:col>3</xdr:col>
      <xdr:colOff>723900</xdr:colOff>
      <xdr:row>26</xdr:row>
      <xdr:rowOff>0</xdr:rowOff>
    </xdr:to>
    <xdr:sp macro="" textlink="">
      <xdr:nvSpPr>
        <xdr:cNvPr id="74155" name="Rectangle 130"/>
        <xdr:cNvSpPr>
          <a:spLocks noChangeArrowheads="1"/>
        </xdr:cNvSpPr>
      </xdr:nvSpPr>
      <xdr:spPr bwMode="auto">
        <a:xfrm>
          <a:off x="9575800" y="11849100"/>
          <a:ext cx="342900" cy="0"/>
        </a:xfrm>
        <a:prstGeom prst="rect">
          <a:avLst/>
        </a:prstGeom>
        <a:solidFill>
          <a:srgbClr val="FFFFFF"/>
        </a:solidFill>
        <a:ln>
          <a:noFill/>
        </a:ln>
        <a:effectLst>
          <a:prstShdw prst="shdw17" dist="35921" dir="13500000">
            <a:srgbClr val="999999">
              <a:alpha val="74998"/>
            </a:srgbClr>
          </a:prstShdw>
        </a:effectLst>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xdr:from>
      <xdr:col>1</xdr:col>
      <xdr:colOff>0</xdr:colOff>
      <xdr:row>3</xdr:row>
      <xdr:rowOff>0</xdr:rowOff>
    </xdr:from>
    <xdr:to>
      <xdr:col>5</xdr:col>
      <xdr:colOff>0</xdr:colOff>
      <xdr:row>27</xdr:row>
      <xdr:rowOff>0</xdr:rowOff>
    </xdr:to>
    <xdr:sp macro="" textlink="">
      <xdr:nvSpPr>
        <xdr:cNvPr id="74156" name="Rectangle 131"/>
        <xdr:cNvSpPr>
          <a:spLocks noChangeArrowheads="1"/>
        </xdr:cNvSpPr>
      </xdr:nvSpPr>
      <xdr:spPr bwMode="auto">
        <a:xfrm>
          <a:off x="419100" y="1536700"/>
          <a:ext cx="10591800" cy="10502900"/>
        </a:xfrm>
        <a:prstGeom prst="rect">
          <a:avLst/>
        </a:prstGeom>
        <a:noFill/>
        <a:ln w="9525">
          <a:solidFill>
            <a:srgbClr val="000000"/>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clientData/>
  </xdr:twoCellAnchor>
  <xdr:twoCellAnchor>
    <xdr:from>
      <xdr:col>1</xdr:col>
      <xdr:colOff>0</xdr:colOff>
      <xdr:row>1</xdr:row>
      <xdr:rowOff>0</xdr:rowOff>
    </xdr:from>
    <xdr:to>
      <xdr:col>5</xdr:col>
      <xdr:colOff>0</xdr:colOff>
      <xdr:row>2</xdr:row>
      <xdr:rowOff>0</xdr:rowOff>
    </xdr:to>
    <xdr:sp macro="" textlink="">
      <xdr:nvSpPr>
        <xdr:cNvPr id="74157" name="Rectangle 132"/>
        <xdr:cNvSpPr>
          <a:spLocks noChangeArrowheads="1"/>
        </xdr:cNvSpPr>
      </xdr:nvSpPr>
      <xdr:spPr bwMode="auto">
        <a:xfrm>
          <a:off x="419100" y="190500"/>
          <a:ext cx="10591800" cy="965200"/>
        </a:xfrm>
        <a:prstGeom prst="rect">
          <a:avLst/>
        </a:prstGeom>
        <a:noFill/>
        <a:ln w="9525">
          <a:solidFill>
            <a:srgbClr val="000000"/>
          </a:solidFill>
          <a:miter lim="800000"/>
          <a:headEnd/>
          <a:tailEnd/>
        </a:ln>
        <a:effectLst>
          <a:outerShdw blurRad="63500" dist="38099" dir="2700000" algn="ctr" rotWithShape="0">
            <a:srgbClr val="000000">
              <a:alpha val="74998"/>
            </a:srgbClr>
          </a:outerShdw>
        </a:effectLst>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S42"/>
  <sheetViews>
    <sheetView showGridLines="0" zoomScale="90" zoomScaleNormal="90" zoomScaleSheetLayoutView="90" zoomScalePageLayoutView="90" workbookViewId="0">
      <selection activeCell="B3" sqref="B3"/>
    </sheetView>
  </sheetViews>
  <sheetFormatPr baseColWidth="10" defaultColWidth="9.1640625" defaultRowHeight="12" x14ac:dyDescent="0"/>
  <cols>
    <col min="1" max="1" width="2.83203125" style="73" customWidth="1"/>
    <col min="2" max="2" width="6.5" customWidth="1"/>
    <col min="3" max="3" width="13.33203125" customWidth="1"/>
    <col min="4" max="4" width="13.5" customWidth="1"/>
    <col min="5" max="5" width="99.6640625" customWidth="1"/>
    <col min="6" max="6" width="5" customWidth="1"/>
    <col min="7" max="7" width="11.83203125" customWidth="1"/>
    <col min="8" max="8" width="10.83203125" customWidth="1"/>
    <col min="9" max="9" width="21.1640625" customWidth="1"/>
    <col min="10" max="10" width="4.33203125" customWidth="1"/>
    <col min="11" max="11" width="2.1640625" customWidth="1"/>
  </cols>
  <sheetData>
    <row r="1" spans="1:19" s="73" customFormat="1" ht="10" customHeight="1">
      <c r="A1" s="58"/>
      <c r="B1" s="58"/>
      <c r="C1" s="58"/>
      <c r="D1" s="58"/>
      <c r="E1" s="58"/>
      <c r="F1" s="58"/>
      <c r="G1" s="58"/>
      <c r="H1" s="58"/>
      <c r="I1" s="58"/>
      <c r="J1" s="58"/>
    </row>
    <row r="2" spans="1:19" ht="26.25" customHeight="1">
      <c r="A2" s="58"/>
      <c r="B2" s="107" t="s">
        <v>101</v>
      </c>
      <c r="C2" s="107"/>
      <c r="D2" s="107"/>
      <c r="E2" s="107"/>
      <c r="F2" s="107"/>
      <c r="G2" s="107"/>
      <c r="H2" s="107"/>
      <c r="I2" s="107"/>
      <c r="J2" s="107"/>
    </row>
    <row r="3" spans="1:19" s="73" customFormat="1" ht="10" customHeight="1" thickBot="1">
      <c r="A3" s="58"/>
      <c r="B3" s="58"/>
      <c r="C3" s="58"/>
      <c r="D3" s="58"/>
      <c r="E3" s="58"/>
      <c r="F3" s="58"/>
      <c r="G3" s="58"/>
      <c r="H3" s="58"/>
      <c r="I3" s="58"/>
      <c r="J3" s="58"/>
    </row>
    <row r="4" spans="1:19" ht="23">
      <c r="A4" s="58"/>
      <c r="B4" s="112" t="s">
        <v>10</v>
      </c>
      <c r="C4" s="113"/>
      <c r="D4" s="113"/>
      <c r="E4" s="70"/>
      <c r="F4" s="39"/>
      <c r="G4" s="71"/>
      <c r="H4" s="39"/>
      <c r="I4" s="39"/>
      <c r="J4" s="19"/>
    </row>
    <row r="5" spans="1:19" ht="23">
      <c r="A5" s="58"/>
      <c r="B5" s="59" t="s">
        <v>9</v>
      </c>
      <c r="C5" s="60"/>
      <c r="D5" s="60"/>
      <c r="E5" s="69"/>
      <c r="F5" s="40"/>
      <c r="G5" s="41"/>
      <c r="H5" s="40"/>
      <c r="I5" s="40"/>
      <c r="J5" s="21"/>
    </row>
    <row r="6" spans="1:19" ht="23">
      <c r="A6" s="58"/>
      <c r="B6" s="59" t="s">
        <v>67</v>
      </c>
      <c r="C6" s="61"/>
      <c r="D6" s="61"/>
      <c r="E6" s="69"/>
      <c r="F6" s="42"/>
      <c r="G6" s="41"/>
      <c r="H6" s="40"/>
      <c r="I6" s="40"/>
      <c r="J6" s="21"/>
    </row>
    <row r="7" spans="1:19" ht="21" customHeight="1" thickBot="1">
      <c r="A7" s="58"/>
      <c r="B7" s="20"/>
      <c r="C7" s="1"/>
      <c r="D7" s="1"/>
      <c r="E7" s="11"/>
      <c r="F7" s="43"/>
      <c r="G7" s="106" t="s">
        <v>70</v>
      </c>
      <c r="H7" s="106"/>
      <c r="I7" s="106"/>
      <c r="J7" s="24"/>
    </row>
    <row r="8" spans="1:19" ht="23.25" customHeight="1" thickBot="1">
      <c r="A8" s="58"/>
      <c r="B8" s="20"/>
      <c r="C8" s="1"/>
      <c r="D8" s="110" t="s">
        <v>68</v>
      </c>
      <c r="E8" s="111"/>
      <c r="F8" s="14"/>
      <c r="G8" s="43" t="s">
        <v>1</v>
      </c>
      <c r="H8" s="43" t="s">
        <v>2</v>
      </c>
      <c r="I8" s="43" t="s">
        <v>3</v>
      </c>
      <c r="J8" s="29"/>
    </row>
    <row r="9" spans="1:19" ht="20.25" customHeight="1">
      <c r="A9" s="58"/>
      <c r="B9" s="20"/>
      <c r="C9" s="1"/>
      <c r="D9" s="1"/>
      <c r="E9" s="15"/>
      <c r="F9" s="14"/>
      <c r="G9" s="2"/>
      <c r="H9" s="2"/>
      <c r="I9" s="18"/>
      <c r="J9" s="27"/>
    </row>
    <row r="10" spans="1:19" s="16" customFormat="1" ht="13">
      <c r="A10" s="72"/>
      <c r="B10" s="22" t="s">
        <v>51</v>
      </c>
      <c r="C10" s="8"/>
      <c r="D10" s="109" t="s">
        <v>52</v>
      </c>
      <c r="E10" s="101"/>
      <c r="F10" s="101"/>
      <c r="G10" s="102"/>
      <c r="H10" s="102"/>
      <c r="I10" s="102"/>
      <c r="J10" s="37"/>
    </row>
    <row r="11" spans="1:19" s="6" customFormat="1" ht="40" customHeight="1" thickBot="1">
      <c r="A11" s="72"/>
      <c r="B11" s="22" t="s">
        <v>51</v>
      </c>
      <c r="C11" s="8">
        <v>1</v>
      </c>
      <c r="D11" s="109" t="s">
        <v>53</v>
      </c>
      <c r="E11" s="101"/>
      <c r="F11" s="103" t="s">
        <v>98</v>
      </c>
      <c r="G11" s="104"/>
      <c r="H11" s="104"/>
      <c r="I11" s="104"/>
      <c r="J11" s="37"/>
      <c r="K11" s="16"/>
      <c r="L11" s="16"/>
      <c r="M11" s="16"/>
      <c r="N11" s="16"/>
      <c r="O11" s="16"/>
      <c r="P11" s="16"/>
      <c r="Q11" s="16"/>
      <c r="R11" s="16"/>
      <c r="S11" s="16"/>
    </row>
    <row r="12" spans="1:19" s="6" customFormat="1" ht="40" customHeight="1" thickTop="1" thickBot="1">
      <c r="A12" s="72"/>
      <c r="B12" s="22"/>
      <c r="C12" s="8"/>
      <c r="D12" s="101" t="s">
        <v>77</v>
      </c>
      <c r="E12" s="101"/>
      <c r="F12" s="13"/>
      <c r="G12" s="28"/>
      <c r="H12" s="28"/>
      <c r="I12" s="28"/>
      <c r="J12" s="37"/>
      <c r="K12" s="16"/>
      <c r="L12" s="16"/>
      <c r="M12" s="16"/>
      <c r="N12" s="16"/>
      <c r="O12" s="16"/>
      <c r="P12" s="16"/>
      <c r="Q12" s="16"/>
      <c r="R12" s="16"/>
      <c r="S12" s="16"/>
    </row>
    <row r="13" spans="1:19" s="6" customFormat="1" ht="40" customHeight="1" thickTop="1" thickBot="1">
      <c r="A13" s="72"/>
      <c r="B13" s="22"/>
      <c r="C13" s="8"/>
      <c r="D13" s="100" t="s">
        <v>71</v>
      </c>
      <c r="E13" s="100"/>
      <c r="F13" s="13"/>
      <c r="G13" s="28"/>
      <c r="H13" s="28"/>
      <c r="I13" s="28"/>
      <c r="J13" s="37"/>
      <c r="K13" s="16"/>
      <c r="L13" s="16"/>
      <c r="M13" s="16"/>
      <c r="N13" s="16"/>
      <c r="O13" s="16"/>
      <c r="P13" s="16"/>
      <c r="Q13" s="16"/>
      <c r="R13" s="16"/>
      <c r="S13" s="16"/>
    </row>
    <row r="14" spans="1:19" s="6" customFormat="1" ht="40" customHeight="1" thickTop="1" thickBot="1">
      <c r="A14" s="72"/>
      <c r="B14" s="22"/>
      <c r="C14" s="8"/>
      <c r="D14" s="100" t="s">
        <v>72</v>
      </c>
      <c r="E14" s="100"/>
      <c r="F14" s="13"/>
      <c r="G14" s="28"/>
      <c r="H14" s="28"/>
      <c r="I14" s="28"/>
      <c r="J14" s="37"/>
      <c r="K14" s="16"/>
      <c r="L14" s="16"/>
      <c r="M14" s="16"/>
      <c r="N14" s="16"/>
      <c r="O14" s="16"/>
      <c r="P14" s="16"/>
      <c r="Q14" s="16"/>
      <c r="R14" s="16"/>
      <c r="S14" s="16"/>
    </row>
    <row r="15" spans="1:19" s="5" customFormat="1" ht="40" customHeight="1" thickTop="1" thickBot="1">
      <c r="A15" s="72"/>
      <c r="B15" s="22"/>
      <c r="C15" s="8"/>
      <c r="D15" s="101" t="s">
        <v>78</v>
      </c>
      <c r="E15" s="101"/>
      <c r="F15" s="13"/>
      <c r="G15" s="28"/>
      <c r="H15" s="28"/>
      <c r="I15" s="28"/>
      <c r="J15" s="37"/>
      <c r="K15" s="16"/>
      <c r="L15" s="16"/>
      <c r="M15" s="16"/>
      <c r="N15" s="16"/>
      <c r="O15" s="16"/>
      <c r="P15" s="16"/>
      <c r="Q15" s="16"/>
      <c r="R15" s="16"/>
      <c r="S15" s="16"/>
    </row>
    <row r="16" spans="1:19" s="5" customFormat="1" ht="40" customHeight="1" thickTop="1" thickBot="1">
      <c r="A16" s="72"/>
      <c r="B16" s="22"/>
      <c r="C16" s="8"/>
      <c r="D16" s="100" t="s">
        <v>73</v>
      </c>
      <c r="E16" s="100"/>
      <c r="F16" s="13"/>
      <c r="G16" s="28"/>
      <c r="H16" s="28"/>
      <c r="I16" s="28"/>
      <c r="J16" s="37"/>
      <c r="K16" s="16"/>
      <c r="L16" s="16"/>
      <c r="M16" s="16"/>
      <c r="N16" s="16"/>
      <c r="O16" s="16"/>
      <c r="P16" s="16"/>
      <c r="Q16" s="16"/>
      <c r="R16" s="16"/>
      <c r="S16" s="16"/>
    </row>
    <row r="17" spans="1:19" ht="30.5" customHeight="1" thickTop="1" thickBot="1">
      <c r="A17" s="72"/>
      <c r="B17" s="22"/>
      <c r="C17" s="8"/>
      <c r="D17" s="100" t="s">
        <v>79</v>
      </c>
      <c r="E17" s="100"/>
      <c r="F17" s="13"/>
      <c r="G17" s="28"/>
      <c r="H17" s="28"/>
      <c r="I17" s="28"/>
      <c r="J17" s="37"/>
      <c r="K17" s="16"/>
      <c r="L17" s="16"/>
      <c r="M17" s="16"/>
      <c r="N17" s="16"/>
      <c r="O17" s="16"/>
      <c r="P17" s="16"/>
      <c r="Q17" s="16"/>
      <c r="R17" s="16"/>
      <c r="S17" s="16"/>
    </row>
    <row r="18" spans="1:19" ht="40" customHeight="1" thickTop="1" thickBot="1">
      <c r="A18" s="72"/>
      <c r="B18" s="22" t="s">
        <v>51</v>
      </c>
      <c r="C18" s="8">
        <v>2</v>
      </c>
      <c r="D18" s="109" t="s">
        <v>69</v>
      </c>
      <c r="E18" s="101"/>
      <c r="F18" s="103" t="s">
        <v>98</v>
      </c>
      <c r="G18" s="104"/>
      <c r="H18" s="104"/>
      <c r="I18" s="104"/>
      <c r="J18" s="37"/>
      <c r="K18" s="16"/>
      <c r="L18" s="16"/>
      <c r="M18" s="16"/>
      <c r="N18" s="16"/>
      <c r="O18" s="16"/>
      <c r="P18" s="16"/>
      <c r="Q18" s="16"/>
      <c r="R18" s="16"/>
      <c r="S18" s="16"/>
    </row>
    <row r="19" spans="1:19" ht="40" customHeight="1" thickTop="1" thickBot="1">
      <c r="A19" s="72"/>
      <c r="B19" s="22"/>
      <c r="C19" s="8"/>
      <c r="D19" s="101" t="s">
        <v>74</v>
      </c>
      <c r="E19" s="101"/>
      <c r="F19" s="13"/>
      <c r="G19" s="28"/>
      <c r="H19" s="28"/>
      <c r="I19" s="28"/>
      <c r="J19" s="37"/>
      <c r="K19" s="16"/>
      <c r="L19" s="16"/>
      <c r="M19" s="16"/>
      <c r="N19" s="16"/>
      <c r="O19" s="16"/>
      <c r="P19" s="16"/>
      <c r="Q19" s="16"/>
      <c r="R19" s="16"/>
      <c r="S19" s="16"/>
    </row>
    <row r="20" spans="1:19" ht="40" customHeight="1" thickTop="1" thickBot="1">
      <c r="A20" s="72"/>
      <c r="B20" s="22"/>
      <c r="C20" s="8"/>
      <c r="D20" s="100" t="s">
        <v>75</v>
      </c>
      <c r="E20" s="100"/>
      <c r="F20" s="13"/>
      <c r="G20" s="28"/>
      <c r="H20" s="28"/>
      <c r="I20" s="28"/>
      <c r="J20" s="37"/>
      <c r="K20" s="16"/>
      <c r="L20" s="16"/>
      <c r="M20" s="16"/>
      <c r="N20" s="16"/>
      <c r="O20" s="16"/>
      <c r="P20" s="16"/>
      <c r="Q20" s="16"/>
      <c r="R20" s="16"/>
      <c r="S20" s="16"/>
    </row>
    <row r="21" spans="1:19" ht="40" customHeight="1" thickTop="1" thickBot="1">
      <c r="A21" s="72"/>
      <c r="B21" s="22"/>
      <c r="C21" s="8"/>
      <c r="D21" s="101" t="s">
        <v>65</v>
      </c>
      <c r="E21" s="101"/>
      <c r="F21" s="13"/>
      <c r="G21" s="28"/>
      <c r="H21" s="28"/>
      <c r="I21" s="28"/>
      <c r="J21" s="37"/>
      <c r="K21" s="16"/>
      <c r="L21" s="16"/>
      <c r="M21" s="16"/>
      <c r="N21" s="16"/>
      <c r="O21" s="16"/>
      <c r="P21" s="16"/>
      <c r="Q21" s="16"/>
      <c r="R21" s="16"/>
      <c r="S21" s="16"/>
    </row>
    <row r="22" spans="1:19" ht="40" customHeight="1" thickTop="1" thickBot="1">
      <c r="A22" s="72"/>
      <c r="B22" s="22" t="s">
        <v>51</v>
      </c>
      <c r="C22" s="43">
        <v>3</v>
      </c>
      <c r="D22" s="109" t="s">
        <v>54</v>
      </c>
      <c r="E22" s="101"/>
      <c r="F22" s="103" t="s">
        <v>98</v>
      </c>
      <c r="G22" s="104"/>
      <c r="H22" s="104"/>
      <c r="I22" s="104"/>
      <c r="J22" s="37"/>
      <c r="K22" s="16"/>
      <c r="L22" s="16"/>
      <c r="M22" s="16"/>
      <c r="N22" s="16"/>
      <c r="O22" s="16"/>
      <c r="P22" s="16"/>
      <c r="Q22" s="16"/>
      <c r="R22" s="16"/>
      <c r="S22" s="16"/>
    </row>
    <row r="23" spans="1:19" ht="40" customHeight="1" thickTop="1" thickBot="1">
      <c r="A23" s="72"/>
      <c r="B23" s="22"/>
      <c r="C23" s="8"/>
      <c r="D23" s="101" t="s">
        <v>55</v>
      </c>
      <c r="E23" s="101"/>
      <c r="F23" s="13"/>
      <c r="G23" s="28"/>
      <c r="H23" s="28"/>
      <c r="I23" s="28"/>
      <c r="J23" s="37"/>
      <c r="K23" s="16"/>
      <c r="L23" s="16"/>
      <c r="M23" s="16"/>
      <c r="N23" s="16"/>
      <c r="O23" s="16"/>
      <c r="P23" s="16"/>
      <c r="Q23" s="16"/>
      <c r="R23" s="16"/>
      <c r="S23" s="16"/>
    </row>
    <row r="24" spans="1:19" ht="26.5" customHeight="1" thickTop="1" thickBot="1">
      <c r="A24" s="72"/>
      <c r="B24" s="22"/>
      <c r="C24" s="8"/>
      <c r="D24" s="100" t="s">
        <v>56</v>
      </c>
      <c r="E24" s="100"/>
      <c r="F24" s="13"/>
      <c r="G24" s="28"/>
      <c r="H24" s="28"/>
      <c r="I24" s="28"/>
      <c r="J24" s="37"/>
      <c r="K24" s="16"/>
      <c r="L24" s="16"/>
      <c r="M24" s="16"/>
      <c r="N24" s="16"/>
      <c r="O24" s="16"/>
      <c r="P24" s="16"/>
      <c r="Q24" s="16"/>
      <c r="R24" s="16"/>
      <c r="S24" s="16"/>
    </row>
    <row r="25" spans="1:19" ht="27.5" customHeight="1" thickTop="1" thickBot="1">
      <c r="A25" s="72"/>
      <c r="B25" s="22"/>
      <c r="C25" s="8"/>
      <c r="D25" s="100" t="s">
        <v>57</v>
      </c>
      <c r="E25" s="100"/>
      <c r="F25" s="13"/>
      <c r="G25" s="28"/>
      <c r="H25" s="28"/>
      <c r="I25" s="28"/>
      <c r="J25" s="37"/>
      <c r="K25" s="16"/>
      <c r="L25" s="16"/>
      <c r="M25" s="16"/>
      <c r="N25" s="16"/>
      <c r="O25" s="16"/>
      <c r="P25" s="16"/>
      <c r="Q25" s="16"/>
      <c r="R25" s="16"/>
      <c r="S25" s="16"/>
    </row>
    <row r="26" spans="1:19" ht="40" customHeight="1" thickTop="1" thickBot="1">
      <c r="A26" s="72"/>
      <c r="B26" s="22" t="s">
        <v>51</v>
      </c>
      <c r="C26" s="43">
        <v>4</v>
      </c>
      <c r="D26" s="105" t="s">
        <v>58</v>
      </c>
      <c r="E26" s="100"/>
      <c r="F26" s="103" t="s">
        <v>98</v>
      </c>
      <c r="G26" s="104"/>
      <c r="H26" s="104"/>
      <c r="I26" s="104"/>
      <c r="J26" s="37"/>
      <c r="K26" s="16"/>
      <c r="L26" s="16"/>
      <c r="M26" s="16"/>
      <c r="N26" s="16"/>
      <c r="O26" s="16"/>
      <c r="P26" s="16"/>
      <c r="Q26" s="16"/>
      <c r="R26" s="16"/>
      <c r="S26" s="16"/>
    </row>
    <row r="27" spans="1:19" ht="40" customHeight="1" thickTop="1" thickBot="1">
      <c r="A27" s="72"/>
      <c r="B27" s="22"/>
      <c r="C27" s="43"/>
      <c r="D27" s="101" t="s">
        <v>59</v>
      </c>
      <c r="E27" s="101"/>
      <c r="F27" s="13"/>
      <c r="G27" s="28"/>
      <c r="H27" s="28"/>
      <c r="I27" s="28"/>
      <c r="J27" s="37"/>
      <c r="K27" s="16"/>
      <c r="L27" s="16"/>
      <c r="M27" s="16"/>
      <c r="N27" s="16"/>
      <c r="O27" s="16"/>
      <c r="P27" s="16"/>
      <c r="Q27" s="16"/>
      <c r="R27" s="16"/>
      <c r="S27" s="16"/>
    </row>
    <row r="28" spans="1:19" ht="40" customHeight="1" thickTop="1" thickBot="1">
      <c r="A28" s="72"/>
      <c r="B28" s="22"/>
      <c r="C28" s="43"/>
      <c r="D28" s="101" t="s">
        <v>60</v>
      </c>
      <c r="E28" s="101"/>
      <c r="F28" s="13"/>
      <c r="G28" s="28"/>
      <c r="H28" s="28"/>
      <c r="I28" s="28"/>
      <c r="J28" s="37"/>
      <c r="K28" s="16"/>
      <c r="L28" s="16"/>
      <c r="M28" s="16"/>
      <c r="N28" s="16"/>
      <c r="O28" s="16"/>
      <c r="P28" s="16"/>
      <c r="Q28" s="16"/>
      <c r="R28" s="16"/>
      <c r="S28" s="16"/>
    </row>
    <row r="29" spans="1:19" ht="40" customHeight="1" thickTop="1" thickBot="1">
      <c r="A29" s="72"/>
      <c r="B29" s="22" t="s">
        <v>51</v>
      </c>
      <c r="C29" s="43">
        <v>5</v>
      </c>
      <c r="D29" s="105" t="s">
        <v>61</v>
      </c>
      <c r="E29" s="100"/>
      <c r="F29" s="103" t="s">
        <v>98</v>
      </c>
      <c r="G29" s="104"/>
      <c r="H29" s="104"/>
      <c r="I29" s="104"/>
      <c r="J29" s="37"/>
      <c r="K29" s="16"/>
      <c r="L29" s="16"/>
      <c r="M29" s="16"/>
      <c r="N29" s="16"/>
      <c r="O29" s="16"/>
      <c r="P29" s="16"/>
      <c r="Q29" s="16"/>
      <c r="R29" s="16"/>
      <c r="S29" s="16"/>
    </row>
    <row r="30" spans="1:19" ht="40" customHeight="1" thickTop="1" thickBot="1">
      <c r="A30" s="72"/>
      <c r="B30" s="22"/>
      <c r="C30" s="8"/>
      <c r="D30" s="100" t="s">
        <v>62</v>
      </c>
      <c r="E30" s="100"/>
      <c r="F30" s="13"/>
      <c r="G30" s="28"/>
      <c r="H30" s="28"/>
      <c r="I30" s="28"/>
      <c r="J30" s="37"/>
      <c r="K30" s="16"/>
      <c r="L30" s="16"/>
      <c r="M30" s="16"/>
      <c r="N30" s="16"/>
      <c r="O30" s="16"/>
      <c r="P30" s="16"/>
      <c r="Q30" s="16"/>
      <c r="R30" s="16"/>
      <c r="S30" s="16"/>
    </row>
    <row r="31" spans="1:19" ht="40" customHeight="1" thickTop="1" thickBot="1">
      <c r="A31" s="72"/>
      <c r="B31" s="22"/>
      <c r="C31" s="8"/>
      <c r="D31" s="100" t="s">
        <v>42</v>
      </c>
      <c r="E31" s="100"/>
      <c r="F31" s="13"/>
      <c r="G31" s="28"/>
      <c r="H31" s="28"/>
      <c r="I31" s="28"/>
      <c r="J31" s="37"/>
      <c r="K31" s="16"/>
      <c r="L31" s="16"/>
      <c r="M31" s="16"/>
      <c r="N31" s="16"/>
      <c r="O31" s="16"/>
      <c r="P31" s="16"/>
      <c r="Q31" s="16"/>
      <c r="R31" s="16"/>
      <c r="S31" s="16"/>
    </row>
    <row r="32" spans="1:19" ht="40" customHeight="1" thickTop="1" thickBot="1">
      <c r="A32" s="72"/>
      <c r="B32" s="22"/>
      <c r="C32" s="8"/>
      <c r="D32" s="100" t="s">
        <v>76</v>
      </c>
      <c r="E32" s="100"/>
      <c r="F32" s="13"/>
      <c r="G32" s="28"/>
      <c r="H32" s="28"/>
      <c r="I32" s="28"/>
      <c r="J32" s="37"/>
      <c r="K32" s="16"/>
      <c r="L32" s="16"/>
      <c r="M32" s="16"/>
      <c r="N32" s="16"/>
      <c r="O32" s="16"/>
      <c r="P32" s="16"/>
      <c r="Q32" s="16"/>
      <c r="R32" s="16"/>
      <c r="S32" s="16"/>
    </row>
    <row r="33" spans="1:19" ht="40" customHeight="1" thickTop="1" thickBot="1">
      <c r="A33" s="72"/>
      <c r="B33" s="22" t="s">
        <v>51</v>
      </c>
      <c r="C33" s="43">
        <v>7</v>
      </c>
      <c r="D33" s="105" t="s">
        <v>63</v>
      </c>
      <c r="E33" s="100"/>
      <c r="F33" s="103" t="s">
        <v>99</v>
      </c>
      <c r="G33" s="104"/>
      <c r="H33" s="104"/>
      <c r="I33" s="104"/>
      <c r="J33" s="37"/>
      <c r="K33" s="16"/>
      <c r="L33" s="16"/>
      <c r="M33" s="16"/>
      <c r="N33" s="16"/>
      <c r="O33" s="16"/>
      <c r="P33" s="16"/>
      <c r="Q33" s="16"/>
      <c r="R33" s="16"/>
      <c r="S33" s="16"/>
    </row>
    <row r="34" spans="1:19" ht="40" customHeight="1" thickTop="1" thickBot="1">
      <c r="A34" s="72"/>
      <c r="B34" s="22"/>
      <c r="C34" s="8"/>
      <c r="D34" s="100" t="s">
        <v>64</v>
      </c>
      <c r="E34" s="100"/>
      <c r="F34" s="13"/>
      <c r="G34" s="28"/>
      <c r="H34" s="28"/>
      <c r="I34" s="28"/>
      <c r="J34" s="37"/>
      <c r="K34" s="16"/>
      <c r="L34" s="16"/>
      <c r="M34" s="16"/>
      <c r="N34" s="16"/>
      <c r="O34" s="16"/>
      <c r="P34" s="16"/>
      <c r="Q34" s="16"/>
      <c r="R34" s="16"/>
      <c r="S34" s="16"/>
    </row>
    <row r="35" spans="1:19" ht="40" customHeight="1" thickTop="1" thickBot="1">
      <c r="A35" s="72"/>
      <c r="B35" s="22"/>
      <c r="C35" s="8"/>
      <c r="D35" s="108" t="s">
        <v>80</v>
      </c>
      <c r="E35" s="108"/>
      <c r="F35" s="13"/>
      <c r="G35" s="28"/>
      <c r="H35" s="28"/>
      <c r="I35" s="28"/>
      <c r="J35" s="37"/>
      <c r="K35" s="16"/>
      <c r="L35" s="16"/>
      <c r="M35" s="16"/>
      <c r="N35" s="16"/>
      <c r="O35" s="16"/>
      <c r="P35" s="16"/>
      <c r="Q35" s="16"/>
      <c r="R35" s="16"/>
      <c r="S35" s="16"/>
    </row>
    <row r="36" spans="1:19" ht="40" customHeight="1" thickTop="1" thickBot="1">
      <c r="A36" s="72"/>
      <c r="B36" s="22"/>
      <c r="C36" s="8"/>
      <c r="D36" s="101" t="s">
        <v>81</v>
      </c>
      <c r="E36" s="101"/>
      <c r="F36" s="13"/>
      <c r="G36" s="28"/>
      <c r="H36" s="28"/>
      <c r="I36" s="28"/>
      <c r="J36" s="37"/>
      <c r="K36" s="16"/>
      <c r="L36" s="16"/>
      <c r="M36" s="16"/>
      <c r="N36" s="16"/>
      <c r="O36" s="16"/>
      <c r="P36" s="16"/>
      <c r="Q36" s="16"/>
      <c r="R36" s="16"/>
      <c r="S36" s="16"/>
    </row>
    <row r="37" spans="1:19" ht="40" customHeight="1" thickTop="1" thickBot="1">
      <c r="A37" s="72"/>
      <c r="B37" s="22"/>
      <c r="C37" s="43">
        <v>8</v>
      </c>
      <c r="D37" s="105" t="s">
        <v>82</v>
      </c>
      <c r="E37" s="100"/>
      <c r="F37" s="13"/>
      <c r="G37" s="28"/>
      <c r="H37" s="28"/>
      <c r="I37" s="28"/>
      <c r="J37" s="37"/>
      <c r="K37" s="16"/>
      <c r="L37" s="16"/>
      <c r="M37" s="16"/>
      <c r="N37" s="16"/>
      <c r="O37" s="16"/>
      <c r="P37" s="16"/>
      <c r="Q37" s="16"/>
      <c r="R37" s="16"/>
      <c r="S37" s="16"/>
    </row>
    <row r="38" spans="1:19" ht="26" customHeight="1" thickTop="1" thickBot="1">
      <c r="A38" s="72"/>
      <c r="B38" s="22"/>
      <c r="C38" s="43"/>
      <c r="D38" s="100" t="s">
        <v>84</v>
      </c>
      <c r="E38" s="100"/>
      <c r="F38" s="13"/>
      <c r="G38" s="28"/>
      <c r="H38" s="28"/>
      <c r="I38" s="28"/>
      <c r="J38" s="37"/>
      <c r="K38" s="16"/>
      <c r="L38" s="16"/>
      <c r="M38" s="16"/>
      <c r="N38" s="16"/>
      <c r="O38" s="16"/>
      <c r="P38" s="16"/>
      <c r="Q38" s="16"/>
      <c r="R38" s="16"/>
      <c r="S38" s="16"/>
    </row>
    <row r="39" spans="1:19" ht="26" customHeight="1" thickTop="1" thickBot="1">
      <c r="A39" s="72"/>
      <c r="B39" s="22"/>
      <c r="C39" s="43"/>
      <c r="D39" s="100" t="s">
        <v>83</v>
      </c>
      <c r="E39" s="100"/>
      <c r="F39" s="13"/>
      <c r="G39" s="28"/>
      <c r="H39" s="28"/>
      <c r="I39" s="28"/>
      <c r="J39" s="37"/>
      <c r="K39" s="16"/>
      <c r="L39" s="16"/>
      <c r="M39" s="16"/>
      <c r="N39" s="16"/>
      <c r="O39" s="16"/>
      <c r="P39" s="16"/>
      <c r="Q39" s="16"/>
      <c r="R39" s="16"/>
      <c r="S39" s="16"/>
    </row>
    <row r="40" spans="1:19" ht="26" customHeight="1" thickTop="1" thickBot="1">
      <c r="A40" s="72"/>
      <c r="B40" s="22"/>
      <c r="C40" s="11"/>
      <c r="D40" s="100" t="s">
        <v>66</v>
      </c>
      <c r="E40" s="100"/>
      <c r="F40" s="13"/>
      <c r="G40" s="28"/>
      <c r="H40" s="28"/>
      <c r="I40" s="28"/>
      <c r="J40" s="37"/>
      <c r="K40" s="16"/>
      <c r="L40" s="16"/>
      <c r="M40" s="16"/>
      <c r="N40" s="16"/>
      <c r="O40" s="16"/>
      <c r="P40" s="16"/>
      <c r="Q40" s="16"/>
      <c r="R40" s="16"/>
      <c r="S40" s="16"/>
    </row>
    <row r="41" spans="1:19" ht="12.75" customHeight="1" thickTop="1" thickBot="1">
      <c r="A41" s="58"/>
      <c r="B41" s="62"/>
      <c r="C41" s="63"/>
      <c r="D41" s="63"/>
      <c r="E41" s="64"/>
      <c r="F41" s="65"/>
      <c r="G41" s="66" t="s">
        <v>100</v>
      </c>
      <c r="H41" s="25"/>
      <c r="I41" s="67"/>
      <c r="J41" s="68"/>
    </row>
    <row r="42" spans="1:19" s="73" customFormat="1" ht="12.75" customHeight="1">
      <c r="A42" s="58"/>
      <c r="B42" s="58"/>
      <c r="C42" s="58"/>
      <c r="D42" s="58"/>
      <c r="E42" s="58"/>
      <c r="F42" s="58"/>
      <c r="G42" s="58"/>
      <c r="H42" s="58"/>
      <c r="I42" s="58"/>
      <c r="J42" s="58"/>
    </row>
  </sheetData>
  <sheetProtection selectLockedCells="1"/>
  <customSheetViews>
    <customSheetView guid="{9648C381-2AF9-489B-953F-190F04838442}" showPageBreaks="1" printArea="1" hiddenColumns="1" view="pageBreakPreview" showRuler="0" topLeftCell="C12">
      <selection activeCell="C17" sqref="C17"/>
      <printOptions horizontalCentered="1" verticalCentered="1"/>
      <pageSetup scale="54" orientation="portrait"/>
    </customSheetView>
    <customSheetView guid="{FB87C464-3E27-4311-84F0-72C545AE4345}" showPageBreaks="1" printArea="1" hiddenColumns="1" view="pageBreakPreview" showRuler="0" topLeftCell="D1">
      <selection activeCell="C33" sqref="C33:H33"/>
      <printOptions horizontalCentered="1" verticalCentered="1"/>
      <pageSetup scale="54" orientation="portrait"/>
    </customSheetView>
  </customSheetViews>
  <mergeCells count="42">
    <mergeCell ref="D8:E8"/>
    <mergeCell ref="D10:E10"/>
    <mergeCell ref="D11:E11"/>
    <mergeCell ref="B4:D4"/>
    <mergeCell ref="D19:E19"/>
    <mergeCell ref="D20:E20"/>
    <mergeCell ref="D12:E12"/>
    <mergeCell ref="D13:E13"/>
    <mergeCell ref="D14:E14"/>
    <mergeCell ref="D15:E15"/>
    <mergeCell ref="G7:I7"/>
    <mergeCell ref="B2:J2"/>
    <mergeCell ref="D33:E33"/>
    <mergeCell ref="D34:E34"/>
    <mergeCell ref="F33:I33"/>
    <mergeCell ref="D30:E30"/>
    <mergeCell ref="D31:E31"/>
    <mergeCell ref="F29:I29"/>
    <mergeCell ref="D32:E32"/>
    <mergeCell ref="D26:E26"/>
    <mergeCell ref="D27:E27"/>
    <mergeCell ref="D28:E28"/>
    <mergeCell ref="D29:E29"/>
    <mergeCell ref="D22:E22"/>
    <mergeCell ref="D23:E23"/>
    <mergeCell ref="D24:E24"/>
    <mergeCell ref="D39:E39"/>
    <mergeCell ref="D21:E21"/>
    <mergeCell ref="D40:E40"/>
    <mergeCell ref="F10:I10"/>
    <mergeCell ref="F11:I11"/>
    <mergeCell ref="F18:I18"/>
    <mergeCell ref="F22:I22"/>
    <mergeCell ref="F26:I26"/>
    <mergeCell ref="D36:E36"/>
    <mergeCell ref="D17:E17"/>
    <mergeCell ref="D37:E37"/>
    <mergeCell ref="D38:E38"/>
    <mergeCell ref="D35:E35"/>
    <mergeCell ref="D25:E25"/>
    <mergeCell ref="D16:E16"/>
    <mergeCell ref="D18:E18"/>
  </mergeCells>
  <phoneticPr fontId="2" type="noConversion"/>
  <dataValidations count="1">
    <dataValidation type="list" allowBlank="1" showInputMessage="1" showErrorMessage="1" sqref="G12:H17 G34:H40 G30:H32 G27:H28 G23:H25 G19:H21">
      <formula1>$G$41:$H$41</formula1>
    </dataValidation>
  </dataValidations>
  <printOptions horizontalCentered="1" verticalCentered="1"/>
  <pageMargins left="0.02" right="11930464.710000001" top="0.18" bottom="0.19685039370078741" header="0.18" footer="0.19685039370078741"/>
  <pageSetup scale="49" orientation="portrait"/>
  <colBreaks count="1" manualBreakCount="1">
    <brk id="11" max="40" man="1"/>
  </colBreak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T42"/>
  <sheetViews>
    <sheetView showGridLines="0" zoomScale="90" zoomScaleNormal="90" zoomScaleSheetLayoutView="90" zoomScalePageLayoutView="90" workbookViewId="0">
      <selection activeCell="F11" sqref="F11:I11"/>
    </sheetView>
  </sheetViews>
  <sheetFormatPr baseColWidth="10" defaultColWidth="9.1640625" defaultRowHeight="12" x14ac:dyDescent="0"/>
  <cols>
    <col min="1" max="1" width="2.83203125" style="73" customWidth="1"/>
    <col min="2" max="2" width="6.5" customWidth="1"/>
    <col min="3" max="3" width="13.33203125" customWidth="1"/>
    <col min="4" max="4" width="13.5" customWidth="1"/>
    <col min="5" max="5" width="99.6640625" customWidth="1"/>
    <col min="6" max="6" width="5" customWidth="1"/>
    <col min="7" max="7" width="11.83203125" customWidth="1"/>
    <col min="8" max="8" width="10.83203125" customWidth="1"/>
    <col min="9" max="9" width="22.1640625" customWidth="1"/>
    <col min="10" max="11" width="2.5" customWidth="1"/>
    <col min="20" max="20" width="9.1640625" style="51"/>
  </cols>
  <sheetData>
    <row r="1" spans="1:20" s="73" customFormat="1" ht="10" customHeight="1">
      <c r="A1" s="58"/>
      <c r="B1" s="58"/>
      <c r="C1" s="58"/>
      <c r="D1" s="58"/>
      <c r="E1" s="58"/>
      <c r="F1" s="58"/>
      <c r="G1" s="58"/>
      <c r="H1" s="58"/>
      <c r="I1" s="58"/>
    </row>
    <row r="2" spans="1:20" ht="26.25" customHeight="1">
      <c r="A2" s="58"/>
      <c r="B2" s="107" t="s">
        <v>102</v>
      </c>
      <c r="C2" s="107"/>
      <c r="D2" s="107"/>
      <c r="E2" s="107"/>
      <c r="F2" s="107"/>
      <c r="G2" s="107"/>
      <c r="H2" s="107"/>
      <c r="I2" s="107"/>
      <c r="J2" s="107"/>
      <c r="T2"/>
    </row>
    <row r="3" spans="1:20" s="73" customFormat="1" ht="10" customHeight="1" thickBot="1">
      <c r="A3" s="58"/>
      <c r="B3" s="58"/>
      <c r="C3" s="58"/>
      <c r="D3" s="58"/>
      <c r="E3" s="58"/>
      <c r="F3" s="58"/>
      <c r="G3" s="58"/>
      <c r="H3" s="58"/>
      <c r="I3" s="58"/>
    </row>
    <row r="4" spans="1:20" ht="17" customHeight="1">
      <c r="A4" s="58"/>
      <c r="B4" s="112" t="s">
        <v>10</v>
      </c>
      <c r="C4" s="113"/>
      <c r="D4" s="113"/>
      <c r="E4" s="70"/>
      <c r="F4" s="39"/>
      <c r="G4" s="71"/>
      <c r="H4" s="39"/>
      <c r="I4" s="39"/>
      <c r="J4" s="75"/>
      <c r="T4"/>
    </row>
    <row r="5" spans="1:20" ht="17" customHeight="1">
      <c r="A5" s="58"/>
      <c r="B5" s="59" t="s">
        <v>9</v>
      </c>
      <c r="C5" s="60"/>
      <c r="D5" s="60"/>
      <c r="E5" s="69"/>
      <c r="F5" s="40"/>
      <c r="G5" s="41"/>
      <c r="H5" s="40"/>
      <c r="I5" s="40"/>
      <c r="J5" s="76"/>
      <c r="T5"/>
    </row>
    <row r="6" spans="1:20" ht="17" customHeight="1">
      <c r="A6" s="58"/>
      <c r="B6" s="59" t="s">
        <v>67</v>
      </c>
      <c r="C6" s="61"/>
      <c r="D6" s="61"/>
      <c r="E6" s="69"/>
      <c r="F6" s="42"/>
      <c r="G6" s="41"/>
      <c r="H6" s="40"/>
      <c r="I6" s="40"/>
      <c r="J6" s="76"/>
      <c r="T6"/>
    </row>
    <row r="7" spans="1:20" ht="21" customHeight="1" thickBot="1">
      <c r="A7" s="58"/>
      <c r="B7" s="20"/>
      <c r="C7" s="1"/>
      <c r="D7" s="1"/>
      <c r="E7" s="11"/>
      <c r="F7" s="43"/>
      <c r="G7" s="106" t="s">
        <v>70</v>
      </c>
      <c r="H7" s="106"/>
      <c r="I7" s="106"/>
      <c r="J7" s="76"/>
      <c r="T7"/>
    </row>
    <row r="8" spans="1:20" s="6" customFormat="1" ht="22.5" customHeight="1" thickBot="1">
      <c r="A8" s="74"/>
      <c r="B8" s="23"/>
      <c r="C8" s="4"/>
      <c r="D8" s="110" t="s">
        <v>88</v>
      </c>
      <c r="E8" s="111"/>
      <c r="F8" s="7"/>
      <c r="G8" s="3" t="s">
        <v>1</v>
      </c>
      <c r="H8" s="3" t="s">
        <v>2</v>
      </c>
      <c r="I8" s="3" t="s">
        <v>3</v>
      </c>
      <c r="J8" s="35"/>
      <c r="T8" s="52"/>
    </row>
    <row r="9" spans="1:20" s="6" customFormat="1" ht="15.75" customHeight="1">
      <c r="A9" s="74"/>
      <c r="B9" s="23"/>
      <c r="C9" s="4"/>
      <c r="D9" s="4"/>
      <c r="E9" s="9"/>
      <c r="F9" s="7"/>
      <c r="G9" s="7"/>
      <c r="H9" s="7"/>
      <c r="I9" s="36"/>
      <c r="J9" s="35"/>
      <c r="T9" s="52"/>
    </row>
    <row r="10" spans="1:20" s="16" customFormat="1" ht="19" customHeight="1">
      <c r="A10" s="72"/>
      <c r="B10" s="22" t="s">
        <v>51</v>
      </c>
      <c r="C10" s="8"/>
      <c r="D10" s="105" t="s">
        <v>23</v>
      </c>
      <c r="E10" s="100"/>
      <c r="F10" s="101"/>
      <c r="G10" s="102"/>
      <c r="H10" s="102"/>
      <c r="I10" s="102"/>
      <c r="J10" s="37"/>
      <c r="T10" s="53"/>
    </row>
    <row r="11" spans="1:20" s="6" customFormat="1" ht="40" customHeight="1" thickBot="1">
      <c r="A11" s="72"/>
      <c r="B11" s="22" t="s">
        <v>51</v>
      </c>
      <c r="C11" s="54">
        <v>1</v>
      </c>
      <c r="D11" s="105" t="s">
        <v>24</v>
      </c>
      <c r="E11" s="100"/>
      <c r="F11" s="103" t="s">
        <v>98</v>
      </c>
      <c r="G11" s="104"/>
      <c r="H11" s="104"/>
      <c r="I11" s="104"/>
      <c r="J11" s="37"/>
      <c r="K11" s="16"/>
      <c r="L11" s="16"/>
      <c r="M11" s="16"/>
      <c r="N11" s="16"/>
      <c r="O11" s="16"/>
      <c r="P11" s="16"/>
      <c r="Q11" s="16"/>
      <c r="R11" s="16"/>
      <c r="S11" s="16"/>
      <c r="T11" s="53"/>
    </row>
    <row r="12" spans="1:20" s="6" customFormat="1" ht="40" customHeight="1" thickTop="1" thickBot="1">
      <c r="A12" s="72"/>
      <c r="B12" s="22"/>
      <c r="C12" s="54"/>
      <c r="D12" s="100" t="s">
        <v>25</v>
      </c>
      <c r="E12" s="100"/>
      <c r="F12" s="13"/>
      <c r="G12" s="28"/>
      <c r="H12" s="28"/>
      <c r="I12" s="28"/>
      <c r="J12" s="37"/>
      <c r="K12" s="16"/>
      <c r="L12" s="16"/>
      <c r="M12" s="16"/>
      <c r="N12" s="16"/>
      <c r="O12" s="16"/>
      <c r="P12" s="16"/>
      <c r="Q12" s="16"/>
      <c r="R12" s="16"/>
      <c r="S12" s="16"/>
      <c r="T12" s="53"/>
    </row>
    <row r="13" spans="1:20" s="5" customFormat="1" ht="40" customHeight="1" thickTop="1" thickBot="1">
      <c r="A13" s="72"/>
      <c r="B13" s="22"/>
      <c r="C13" s="54"/>
      <c r="D13" s="100" t="s">
        <v>26</v>
      </c>
      <c r="E13" s="100"/>
      <c r="F13" s="13"/>
      <c r="G13" s="28"/>
      <c r="H13" s="28"/>
      <c r="I13" s="28"/>
      <c r="J13" s="37"/>
      <c r="K13" s="16"/>
      <c r="L13" s="16"/>
      <c r="M13" s="16"/>
      <c r="N13" s="16"/>
      <c r="O13" s="16"/>
      <c r="P13" s="16"/>
      <c r="Q13" s="16"/>
      <c r="R13" s="16"/>
      <c r="S13" s="16"/>
      <c r="T13" s="53"/>
    </row>
    <row r="14" spans="1:20" s="5" customFormat="1" ht="40" customHeight="1" thickTop="1" thickBot="1">
      <c r="A14" s="72"/>
      <c r="B14" s="22"/>
      <c r="C14" s="54"/>
      <c r="D14" s="100" t="s">
        <v>27</v>
      </c>
      <c r="E14" s="100"/>
      <c r="F14" s="13"/>
      <c r="G14" s="28"/>
      <c r="H14" s="28"/>
      <c r="I14" s="28"/>
      <c r="J14" s="37"/>
      <c r="K14" s="16"/>
      <c r="L14" s="16"/>
      <c r="M14" s="16"/>
      <c r="N14" s="16"/>
      <c r="O14" s="16"/>
      <c r="P14" s="16"/>
      <c r="Q14" s="16"/>
      <c r="R14" s="16"/>
      <c r="S14" s="16"/>
      <c r="T14" s="53"/>
    </row>
    <row r="15" spans="1:20" ht="40" customHeight="1" thickTop="1" thickBot="1">
      <c r="A15" s="72"/>
      <c r="B15" s="22"/>
      <c r="C15" s="54"/>
      <c r="D15" s="100" t="s">
        <v>28</v>
      </c>
      <c r="E15" s="100"/>
      <c r="F15" s="13"/>
      <c r="G15" s="28"/>
      <c r="H15" s="28"/>
      <c r="I15" s="28"/>
      <c r="J15" s="37"/>
      <c r="K15" s="16"/>
      <c r="L15" s="16"/>
      <c r="M15" s="16"/>
      <c r="N15" s="16"/>
      <c r="O15" s="16"/>
      <c r="P15" s="16"/>
      <c r="Q15" s="16"/>
      <c r="R15" s="16"/>
      <c r="S15" s="16"/>
      <c r="T15" s="53"/>
    </row>
    <row r="16" spans="1:20" ht="40" customHeight="1" thickTop="1">
      <c r="A16" s="72"/>
      <c r="B16" s="22" t="s">
        <v>51</v>
      </c>
      <c r="C16" s="54"/>
      <c r="D16" s="105" t="s">
        <v>29</v>
      </c>
      <c r="E16" s="100"/>
      <c r="F16" s="101"/>
      <c r="G16" s="102"/>
      <c r="H16" s="102"/>
      <c r="I16" s="102"/>
      <c r="J16" s="37"/>
      <c r="K16" s="16"/>
      <c r="L16" s="16"/>
      <c r="M16" s="16"/>
      <c r="N16" s="16"/>
      <c r="O16" s="16"/>
      <c r="P16" s="16"/>
      <c r="Q16" s="16"/>
      <c r="R16" s="16"/>
      <c r="S16" s="16"/>
      <c r="T16" s="53"/>
    </row>
    <row r="17" spans="1:20" ht="40" customHeight="1" thickBot="1">
      <c r="A17" s="72"/>
      <c r="B17" s="22" t="s">
        <v>51</v>
      </c>
      <c r="C17" s="54">
        <v>2</v>
      </c>
      <c r="D17" s="105" t="s">
        <v>30</v>
      </c>
      <c r="E17" s="100"/>
      <c r="F17" s="103" t="s">
        <v>98</v>
      </c>
      <c r="G17" s="104"/>
      <c r="H17" s="104"/>
      <c r="I17" s="104"/>
      <c r="J17" s="37"/>
      <c r="K17" s="16"/>
      <c r="L17" s="16"/>
      <c r="M17" s="16"/>
      <c r="N17" s="16"/>
      <c r="O17" s="16"/>
      <c r="P17" s="16"/>
      <c r="Q17" s="16"/>
      <c r="R17" s="16"/>
      <c r="S17" s="16"/>
      <c r="T17" s="53"/>
    </row>
    <row r="18" spans="1:20" ht="40" customHeight="1" thickTop="1" thickBot="1">
      <c r="A18" s="72"/>
      <c r="B18" s="22"/>
      <c r="C18" s="54"/>
      <c r="D18" s="100" t="s">
        <v>31</v>
      </c>
      <c r="E18" s="100"/>
      <c r="F18" s="13"/>
      <c r="G18" s="28"/>
      <c r="H18" s="28"/>
      <c r="I18" s="28"/>
      <c r="J18" s="37"/>
      <c r="K18" s="16"/>
      <c r="L18" s="16"/>
      <c r="M18" s="16"/>
      <c r="N18" s="16"/>
      <c r="O18" s="16"/>
      <c r="P18" s="16"/>
      <c r="Q18" s="16"/>
      <c r="R18" s="16"/>
      <c r="S18" s="16"/>
      <c r="T18" s="53"/>
    </row>
    <row r="19" spans="1:20" ht="40" customHeight="1" thickTop="1" thickBot="1">
      <c r="A19" s="72"/>
      <c r="B19" s="22"/>
      <c r="C19" s="54"/>
      <c r="D19" s="100" t="s">
        <v>32</v>
      </c>
      <c r="E19" s="100"/>
      <c r="F19" s="13"/>
      <c r="G19" s="28"/>
      <c r="H19" s="28"/>
      <c r="I19" s="28"/>
      <c r="J19" s="37"/>
      <c r="K19" s="16"/>
      <c r="L19" s="16"/>
      <c r="M19" s="16"/>
      <c r="N19" s="16"/>
      <c r="O19" s="16"/>
      <c r="P19" s="16"/>
      <c r="Q19" s="16"/>
      <c r="R19" s="16"/>
      <c r="S19" s="16"/>
      <c r="T19" s="53"/>
    </row>
    <row r="20" spans="1:20" ht="40" customHeight="1" thickTop="1" thickBot="1">
      <c r="A20" s="72"/>
      <c r="B20" s="22"/>
      <c r="C20" s="54"/>
      <c r="D20" s="114" t="s">
        <v>33</v>
      </c>
      <c r="E20" s="114"/>
      <c r="F20" s="13"/>
      <c r="G20" s="28"/>
      <c r="H20" s="28"/>
      <c r="I20" s="28"/>
      <c r="J20" s="37"/>
      <c r="K20" s="16"/>
      <c r="L20" s="16"/>
      <c r="M20" s="16"/>
      <c r="N20" s="16"/>
      <c r="O20" s="16"/>
      <c r="P20" s="16"/>
      <c r="Q20" s="16"/>
      <c r="R20" s="16"/>
      <c r="S20" s="16"/>
      <c r="T20" s="53"/>
    </row>
    <row r="21" spans="1:20" ht="40" customHeight="1" thickTop="1" thickBot="1">
      <c r="A21" s="72"/>
      <c r="B21" s="22"/>
      <c r="C21" s="54"/>
      <c r="D21" s="114" t="s">
        <v>34</v>
      </c>
      <c r="E21" s="114"/>
      <c r="F21" s="13"/>
      <c r="G21" s="28"/>
      <c r="H21" s="28"/>
      <c r="I21" s="28"/>
      <c r="J21" s="37"/>
      <c r="K21" s="16"/>
      <c r="L21" s="16"/>
      <c r="M21" s="16"/>
      <c r="N21" s="16"/>
      <c r="O21" s="16"/>
      <c r="P21" s="16"/>
      <c r="Q21" s="16"/>
      <c r="R21" s="16"/>
      <c r="S21" s="16"/>
      <c r="T21" s="53"/>
    </row>
    <row r="22" spans="1:20" ht="40" customHeight="1" thickTop="1">
      <c r="A22" s="72"/>
      <c r="B22" s="22" t="s">
        <v>51</v>
      </c>
      <c r="C22" s="54">
        <v>3</v>
      </c>
      <c r="D22" s="105" t="s">
        <v>35</v>
      </c>
      <c r="E22" s="100"/>
      <c r="F22" s="101"/>
      <c r="G22" s="102"/>
      <c r="H22" s="102"/>
      <c r="I22" s="102"/>
      <c r="J22" s="37"/>
      <c r="K22" s="16"/>
      <c r="L22" s="16"/>
      <c r="M22" s="16"/>
      <c r="N22" s="16"/>
      <c r="O22" s="16"/>
      <c r="P22" s="16"/>
      <c r="Q22" s="16"/>
      <c r="R22" s="16"/>
      <c r="S22" s="16"/>
      <c r="T22" s="53"/>
    </row>
    <row r="23" spans="1:20" ht="40" customHeight="1" thickBot="1">
      <c r="A23" s="72"/>
      <c r="B23" s="22" t="s">
        <v>51</v>
      </c>
      <c r="C23" s="11"/>
      <c r="D23" s="105" t="s">
        <v>36</v>
      </c>
      <c r="E23" s="100"/>
      <c r="F23" s="103" t="s">
        <v>98</v>
      </c>
      <c r="G23" s="104"/>
      <c r="H23" s="104"/>
      <c r="I23" s="104"/>
      <c r="J23" s="37"/>
      <c r="K23" s="16"/>
      <c r="L23" s="16"/>
      <c r="M23" s="16"/>
      <c r="N23" s="16"/>
      <c r="O23" s="16"/>
      <c r="P23" s="16"/>
      <c r="Q23" s="16"/>
      <c r="R23" s="16"/>
      <c r="S23" s="16"/>
      <c r="T23" s="53"/>
    </row>
    <row r="24" spans="1:20" ht="40" customHeight="1" thickTop="1" thickBot="1">
      <c r="A24" s="72"/>
      <c r="B24" s="22"/>
      <c r="C24" s="54"/>
      <c r="D24" s="100" t="s">
        <v>37</v>
      </c>
      <c r="E24" s="100"/>
      <c r="F24" s="13"/>
      <c r="G24" s="28"/>
      <c r="H24" s="28"/>
      <c r="I24" s="28"/>
      <c r="J24" s="37"/>
      <c r="K24" s="16"/>
      <c r="L24" s="16"/>
      <c r="M24" s="16"/>
      <c r="N24" s="16"/>
      <c r="O24" s="16"/>
      <c r="P24" s="16"/>
      <c r="Q24" s="16"/>
      <c r="R24" s="16"/>
      <c r="S24" s="16"/>
      <c r="T24" s="53"/>
    </row>
    <row r="25" spans="1:20" ht="40" customHeight="1" thickTop="1" thickBot="1">
      <c r="A25" s="72"/>
      <c r="B25" s="22"/>
      <c r="C25" s="54"/>
      <c r="D25" s="114" t="s">
        <v>85</v>
      </c>
      <c r="E25" s="114"/>
      <c r="F25" s="13"/>
      <c r="G25" s="28"/>
      <c r="H25" s="28"/>
      <c r="I25" s="28"/>
      <c r="J25" s="37"/>
      <c r="K25" s="16"/>
      <c r="L25" s="16"/>
      <c r="M25" s="16"/>
      <c r="N25" s="16"/>
      <c r="O25" s="16"/>
      <c r="P25" s="16"/>
      <c r="Q25" s="16"/>
      <c r="R25" s="16"/>
      <c r="S25" s="16"/>
      <c r="T25" s="53"/>
    </row>
    <row r="26" spans="1:20" ht="40" customHeight="1" thickTop="1" thickBot="1">
      <c r="A26" s="72"/>
      <c r="B26" s="22"/>
      <c r="C26" s="54"/>
      <c r="D26" s="100" t="s">
        <v>38</v>
      </c>
      <c r="E26" s="100"/>
      <c r="F26" s="13"/>
      <c r="G26" s="28"/>
      <c r="H26" s="28"/>
      <c r="I26" s="28"/>
      <c r="J26" s="37"/>
      <c r="K26" s="16"/>
      <c r="L26" s="16"/>
      <c r="M26" s="16"/>
      <c r="N26" s="16"/>
      <c r="O26" s="16"/>
      <c r="P26" s="16"/>
      <c r="Q26" s="16"/>
      <c r="R26" s="16"/>
      <c r="S26" s="16"/>
      <c r="T26" s="53"/>
    </row>
    <row r="27" spans="1:20" ht="40" customHeight="1" thickTop="1" thickBot="1">
      <c r="A27" s="72"/>
      <c r="B27" s="22"/>
      <c r="C27" s="54"/>
      <c r="D27" s="114" t="s">
        <v>39</v>
      </c>
      <c r="E27" s="114"/>
      <c r="F27" s="13"/>
      <c r="G27" s="28"/>
      <c r="H27" s="28"/>
      <c r="I27" s="28"/>
      <c r="J27" s="37"/>
      <c r="K27" s="16"/>
      <c r="L27" s="16"/>
      <c r="M27" s="16"/>
      <c r="N27" s="16"/>
      <c r="O27" s="16"/>
      <c r="P27" s="16"/>
      <c r="Q27" s="16"/>
      <c r="R27" s="16"/>
      <c r="S27" s="16"/>
      <c r="T27" s="53"/>
    </row>
    <row r="28" spans="1:20" ht="40" customHeight="1" thickTop="1" thickBot="1">
      <c r="A28" s="72"/>
      <c r="B28" s="22" t="s">
        <v>51</v>
      </c>
      <c r="C28" s="54">
        <v>4</v>
      </c>
      <c r="D28" s="105" t="s">
        <v>40</v>
      </c>
      <c r="E28" s="100"/>
      <c r="F28" s="103" t="s">
        <v>98</v>
      </c>
      <c r="G28" s="104"/>
      <c r="H28" s="104"/>
      <c r="I28" s="104"/>
      <c r="J28" s="37"/>
      <c r="K28" s="16"/>
      <c r="L28" s="16"/>
      <c r="M28" s="16"/>
      <c r="N28" s="16"/>
      <c r="O28" s="16"/>
      <c r="P28" s="16"/>
      <c r="Q28" s="16"/>
      <c r="R28" s="16"/>
      <c r="S28" s="16"/>
      <c r="T28" s="53"/>
    </row>
    <row r="29" spans="1:20" ht="40" customHeight="1" thickTop="1" thickBot="1">
      <c r="A29" s="72"/>
      <c r="B29" s="22"/>
      <c r="C29" s="54"/>
      <c r="D29" s="100" t="s">
        <v>41</v>
      </c>
      <c r="E29" s="100"/>
      <c r="F29" s="13"/>
      <c r="G29" s="28"/>
      <c r="H29" s="28"/>
      <c r="I29" s="28"/>
      <c r="J29" s="37"/>
      <c r="K29" s="16"/>
      <c r="L29" s="16"/>
      <c r="M29" s="16"/>
      <c r="N29" s="16"/>
      <c r="O29" s="16"/>
      <c r="P29" s="16"/>
      <c r="Q29" s="16"/>
      <c r="R29" s="16"/>
      <c r="S29" s="16"/>
      <c r="T29" s="53"/>
    </row>
    <row r="30" spans="1:20" ht="40" customHeight="1" thickTop="1" thickBot="1">
      <c r="A30" s="72"/>
      <c r="B30" s="22"/>
      <c r="C30" s="54"/>
      <c r="D30" s="100" t="s">
        <v>42</v>
      </c>
      <c r="E30" s="100"/>
      <c r="F30" s="13"/>
      <c r="G30" s="28"/>
      <c r="H30" s="28"/>
      <c r="I30" s="28"/>
      <c r="J30" s="37"/>
      <c r="K30" s="16"/>
      <c r="L30" s="16"/>
      <c r="M30" s="16"/>
      <c r="N30" s="16"/>
      <c r="O30" s="16"/>
      <c r="P30" s="16"/>
      <c r="Q30" s="16"/>
      <c r="R30" s="16"/>
      <c r="S30" s="16"/>
      <c r="T30" s="53"/>
    </row>
    <row r="31" spans="1:20" ht="40" customHeight="1" thickTop="1" thickBot="1">
      <c r="A31" s="72"/>
      <c r="B31" s="22"/>
      <c r="C31" s="54"/>
      <c r="D31" s="100" t="s">
        <v>43</v>
      </c>
      <c r="E31" s="100"/>
      <c r="F31" s="13"/>
      <c r="G31" s="28"/>
      <c r="H31" s="28"/>
      <c r="I31" s="28"/>
      <c r="J31" s="37"/>
      <c r="K31" s="16"/>
      <c r="L31" s="16"/>
      <c r="M31" s="16"/>
      <c r="N31" s="16"/>
      <c r="O31" s="16"/>
      <c r="P31" s="16"/>
      <c r="Q31" s="16"/>
      <c r="R31" s="16"/>
      <c r="S31" s="16"/>
      <c r="T31" s="53"/>
    </row>
    <row r="32" spans="1:20" ht="40" customHeight="1" thickTop="1" thickBot="1">
      <c r="A32" s="72"/>
      <c r="B32" s="22" t="s">
        <v>51</v>
      </c>
      <c r="C32" s="54">
        <v>5</v>
      </c>
      <c r="D32" s="105" t="s">
        <v>44</v>
      </c>
      <c r="E32" s="100"/>
      <c r="F32" s="103" t="s">
        <v>98</v>
      </c>
      <c r="G32" s="104"/>
      <c r="H32" s="104"/>
      <c r="I32" s="104"/>
      <c r="J32" s="37"/>
      <c r="K32" s="16"/>
      <c r="L32" s="16"/>
      <c r="M32" s="16"/>
      <c r="N32" s="16"/>
      <c r="O32" s="16"/>
      <c r="P32" s="16"/>
      <c r="Q32" s="16"/>
      <c r="R32" s="16"/>
      <c r="S32" s="16"/>
      <c r="T32" s="53"/>
    </row>
    <row r="33" spans="1:20" ht="40" customHeight="1" thickTop="1" thickBot="1">
      <c r="A33" s="72"/>
      <c r="B33" s="22"/>
      <c r="C33" s="54"/>
      <c r="D33" s="100" t="s">
        <v>45</v>
      </c>
      <c r="E33" s="100"/>
      <c r="F33" s="13"/>
      <c r="G33" s="28"/>
      <c r="H33" s="28"/>
      <c r="I33" s="28"/>
      <c r="J33" s="37"/>
      <c r="K33" s="16"/>
      <c r="L33" s="16"/>
      <c r="M33" s="16"/>
      <c r="N33" s="16"/>
      <c r="O33" s="16"/>
      <c r="P33" s="16"/>
      <c r="Q33" s="16"/>
      <c r="R33" s="16"/>
      <c r="S33" s="16"/>
      <c r="T33" s="53"/>
    </row>
    <row r="34" spans="1:20" ht="40" customHeight="1" thickTop="1" thickBot="1">
      <c r="A34" s="72"/>
      <c r="B34" s="22"/>
      <c r="C34" s="54"/>
      <c r="D34" s="100" t="s">
        <v>46</v>
      </c>
      <c r="E34" s="100"/>
      <c r="F34" s="13"/>
      <c r="G34" s="28"/>
      <c r="H34" s="28"/>
      <c r="I34" s="28"/>
      <c r="J34" s="37"/>
      <c r="K34" s="16"/>
      <c r="L34" s="16"/>
      <c r="M34" s="16"/>
      <c r="N34" s="16"/>
      <c r="O34" s="16"/>
      <c r="P34" s="16"/>
      <c r="Q34" s="16"/>
      <c r="R34" s="16"/>
      <c r="S34" s="16"/>
      <c r="T34" s="53"/>
    </row>
    <row r="35" spans="1:20" ht="40" customHeight="1" thickTop="1" thickBot="1">
      <c r="A35" s="72"/>
      <c r="B35" s="22"/>
      <c r="C35" s="54"/>
      <c r="D35" s="100" t="s">
        <v>47</v>
      </c>
      <c r="E35" s="100"/>
      <c r="F35" s="13"/>
      <c r="G35" s="28"/>
      <c r="H35" s="28"/>
      <c r="I35" s="28"/>
      <c r="J35" s="37"/>
      <c r="K35" s="16"/>
      <c r="L35" s="16"/>
      <c r="M35" s="16"/>
      <c r="N35" s="16"/>
      <c r="O35" s="16"/>
      <c r="P35" s="16"/>
      <c r="Q35" s="16"/>
      <c r="R35" s="16"/>
      <c r="S35" s="16"/>
      <c r="T35" s="53"/>
    </row>
    <row r="36" spans="1:20" ht="40" customHeight="1" thickTop="1" thickBot="1">
      <c r="A36" s="72"/>
      <c r="B36" s="22"/>
      <c r="C36" s="54"/>
      <c r="D36" s="100" t="s">
        <v>48</v>
      </c>
      <c r="E36" s="100"/>
      <c r="F36" s="13"/>
      <c r="G36" s="28"/>
      <c r="H36" s="28"/>
      <c r="I36" s="28"/>
      <c r="J36" s="37"/>
      <c r="K36" s="16"/>
      <c r="L36" s="16"/>
      <c r="M36" s="16"/>
      <c r="N36" s="16"/>
      <c r="O36" s="16"/>
      <c r="P36" s="16"/>
      <c r="Q36" s="16"/>
      <c r="R36" s="16"/>
      <c r="S36" s="16"/>
      <c r="T36" s="53"/>
    </row>
    <row r="37" spans="1:20" ht="40" customHeight="1" thickTop="1" thickBot="1">
      <c r="A37" s="72"/>
      <c r="B37" s="22" t="s">
        <v>51</v>
      </c>
      <c r="C37" s="54">
        <v>6</v>
      </c>
      <c r="D37" s="115" t="s">
        <v>49</v>
      </c>
      <c r="E37" s="114"/>
      <c r="F37" s="103" t="s">
        <v>98</v>
      </c>
      <c r="G37" s="104"/>
      <c r="H37" s="104"/>
      <c r="I37" s="104"/>
      <c r="J37" s="37"/>
      <c r="K37" s="16"/>
      <c r="L37" s="16"/>
      <c r="M37" s="16"/>
      <c r="N37" s="16"/>
      <c r="O37" s="16"/>
      <c r="P37" s="16"/>
      <c r="Q37" s="16"/>
      <c r="R37" s="16"/>
      <c r="S37" s="16"/>
      <c r="T37" s="53"/>
    </row>
    <row r="38" spans="1:20" ht="40" customHeight="1" thickTop="1" thickBot="1">
      <c r="A38" s="72"/>
      <c r="B38" s="22"/>
      <c r="C38" s="54"/>
      <c r="D38" s="114" t="s">
        <v>50</v>
      </c>
      <c r="E38" s="114"/>
      <c r="F38" s="13"/>
      <c r="G38" s="28"/>
      <c r="H38" s="28"/>
      <c r="I38" s="28"/>
      <c r="J38" s="37"/>
      <c r="K38" s="16"/>
      <c r="L38" s="16"/>
      <c r="M38" s="16"/>
      <c r="N38" s="16"/>
      <c r="O38" s="16"/>
      <c r="P38" s="16"/>
      <c r="Q38" s="16"/>
      <c r="R38" s="16"/>
      <c r="S38" s="16"/>
      <c r="T38" s="53"/>
    </row>
    <row r="39" spans="1:20" ht="40" customHeight="1" thickTop="1" thickBot="1">
      <c r="A39" s="72"/>
      <c r="B39" s="22"/>
      <c r="C39" s="54"/>
      <c r="D39" s="114" t="s">
        <v>86</v>
      </c>
      <c r="E39" s="114"/>
      <c r="F39" s="13"/>
      <c r="G39" s="28"/>
      <c r="H39" s="28"/>
      <c r="I39" s="28"/>
      <c r="J39" s="37"/>
      <c r="K39" s="16"/>
      <c r="L39" s="16"/>
      <c r="M39" s="16"/>
      <c r="N39" s="16"/>
      <c r="O39" s="16"/>
      <c r="P39" s="16"/>
      <c r="Q39" s="16"/>
      <c r="R39" s="16"/>
      <c r="S39" s="16"/>
      <c r="T39" s="53"/>
    </row>
    <row r="40" spans="1:20" ht="40" customHeight="1" thickTop="1" thickBot="1">
      <c r="A40" s="72"/>
      <c r="B40" s="22"/>
      <c r="C40" s="54"/>
      <c r="D40" s="114" t="s">
        <v>87</v>
      </c>
      <c r="E40" s="114"/>
      <c r="F40" s="13"/>
      <c r="G40" s="28"/>
      <c r="H40" s="28"/>
      <c r="I40" s="28"/>
      <c r="J40" s="37"/>
      <c r="K40" s="16"/>
      <c r="L40" s="16"/>
      <c r="M40" s="16"/>
      <c r="N40" s="16"/>
      <c r="O40" s="16"/>
      <c r="P40" s="16"/>
      <c r="Q40" s="16"/>
      <c r="R40" s="16"/>
      <c r="S40" s="16"/>
      <c r="T40" s="53"/>
    </row>
    <row r="41" spans="1:20" ht="12.75" hidden="1" customHeight="1">
      <c r="A41" s="74"/>
      <c r="B41" s="23"/>
      <c r="C41" s="4"/>
      <c r="D41" s="4"/>
      <c r="E41" s="9"/>
      <c r="F41" s="7"/>
      <c r="G41" s="7"/>
      <c r="H41" s="7" t="e">
        <f>SUM(#REF!)</f>
        <v>#REF!</v>
      </c>
      <c r="I41" s="36"/>
      <c r="J41" s="35"/>
      <c r="K41" s="6"/>
      <c r="L41" s="6"/>
    </row>
    <row r="42" spans="1:20" ht="12.75" customHeight="1" thickTop="1" thickBot="1">
      <c r="A42" s="74"/>
      <c r="B42" s="77"/>
      <c r="C42" s="78"/>
      <c r="D42" s="78"/>
      <c r="E42" s="79"/>
      <c r="F42" s="80"/>
      <c r="G42" s="83" t="s">
        <v>100</v>
      </c>
      <c r="H42" s="80"/>
      <c r="I42" s="81"/>
      <c r="J42" s="82"/>
      <c r="K42" s="6"/>
      <c r="L42" s="6"/>
    </row>
  </sheetData>
  <sheetProtection selectLockedCells="1"/>
  <mergeCells count="44">
    <mergeCell ref="B4:D4"/>
    <mergeCell ref="G7:I7"/>
    <mergeCell ref="D11:E11"/>
    <mergeCell ref="D12:E12"/>
    <mergeCell ref="D13:E13"/>
    <mergeCell ref="D14:E14"/>
    <mergeCell ref="D8:E8"/>
    <mergeCell ref="D10:E10"/>
    <mergeCell ref="D19:E19"/>
    <mergeCell ref="D20:E20"/>
    <mergeCell ref="D21:E21"/>
    <mergeCell ref="D15:E15"/>
    <mergeCell ref="D16:E16"/>
    <mergeCell ref="D17:E17"/>
    <mergeCell ref="D18:E18"/>
    <mergeCell ref="D26:E26"/>
    <mergeCell ref="D27:E27"/>
    <mergeCell ref="D28:E28"/>
    <mergeCell ref="D29:E29"/>
    <mergeCell ref="D22:E22"/>
    <mergeCell ref="D23:E23"/>
    <mergeCell ref="D24:E24"/>
    <mergeCell ref="D25:E25"/>
    <mergeCell ref="D36:E36"/>
    <mergeCell ref="D30:E30"/>
    <mergeCell ref="D31:E31"/>
    <mergeCell ref="D32:E32"/>
    <mergeCell ref="D33:E33"/>
    <mergeCell ref="B2:J2"/>
    <mergeCell ref="D40:E40"/>
    <mergeCell ref="F10:I10"/>
    <mergeCell ref="F11:I11"/>
    <mergeCell ref="F16:I16"/>
    <mergeCell ref="F17:I17"/>
    <mergeCell ref="F22:I22"/>
    <mergeCell ref="F23:I23"/>
    <mergeCell ref="F28:I28"/>
    <mergeCell ref="F32:I32"/>
    <mergeCell ref="D37:E37"/>
    <mergeCell ref="D38:E38"/>
    <mergeCell ref="D39:E39"/>
    <mergeCell ref="F37:I37"/>
    <mergeCell ref="D34:E34"/>
    <mergeCell ref="D35:E35"/>
  </mergeCells>
  <phoneticPr fontId="2" type="noConversion"/>
  <dataValidations count="1">
    <dataValidation type="list" allowBlank="1" showInputMessage="1" showErrorMessage="1" sqref="G12:H15 G18:H21 G24:H27 G29:H31 G33:H36 G38:H40">
      <formula1>$G$42:$H$42</formula1>
    </dataValidation>
  </dataValidations>
  <printOptions horizontalCentered="1" verticalCentered="1"/>
  <pageMargins left="0.02" right="11930464.710000001" top="0.18" bottom="0.19685039370078741" header="0.18" footer="0.19685039370078741"/>
  <pageSetup scale="40" orientation="portrait"/>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U19"/>
  <sheetViews>
    <sheetView zoomScale="80" zoomScaleNormal="80" zoomScaleSheetLayoutView="80" zoomScalePageLayoutView="80" workbookViewId="0">
      <selection activeCell="B2" sqref="B2:J2"/>
    </sheetView>
  </sheetViews>
  <sheetFormatPr baseColWidth="10" defaultColWidth="9.1640625" defaultRowHeight="12" x14ac:dyDescent="0"/>
  <cols>
    <col min="1" max="1" width="2.83203125" style="73" customWidth="1"/>
    <col min="2" max="2" width="6.6640625" customWidth="1"/>
    <col min="3" max="3" width="13.33203125" customWidth="1"/>
    <col min="4" max="4" width="13.5" customWidth="1"/>
    <col min="5" max="5" width="99.6640625" customWidth="1"/>
    <col min="6" max="6" width="5" customWidth="1"/>
    <col min="7" max="7" width="12.5" customWidth="1"/>
    <col min="8" max="8" width="11.83203125" customWidth="1"/>
    <col min="9" max="9" width="24.1640625" customWidth="1"/>
    <col min="10" max="10" width="4.6640625" customWidth="1"/>
    <col min="11" max="11" width="2.5" style="51" customWidth="1"/>
  </cols>
  <sheetData>
    <row r="1" spans="1:21" s="73" customFormat="1" ht="10" customHeight="1">
      <c r="A1" s="58"/>
      <c r="B1" s="58"/>
      <c r="C1" s="58"/>
      <c r="D1" s="58"/>
      <c r="E1" s="58"/>
      <c r="F1" s="58"/>
      <c r="G1" s="58"/>
      <c r="H1" s="58"/>
      <c r="K1" s="51"/>
    </row>
    <row r="2" spans="1:21" ht="26.25" customHeight="1">
      <c r="A2" s="58"/>
      <c r="B2" s="107" t="s">
        <v>103</v>
      </c>
      <c r="C2" s="107"/>
      <c r="D2" s="107"/>
      <c r="E2" s="107"/>
      <c r="F2" s="107"/>
      <c r="G2" s="107"/>
      <c r="H2" s="107"/>
      <c r="I2" s="107"/>
      <c r="J2" s="107"/>
    </row>
    <row r="3" spans="1:21" s="73" customFormat="1" ht="10" customHeight="1" thickBot="1">
      <c r="A3" s="58"/>
      <c r="B3" s="58"/>
      <c r="C3" s="58"/>
      <c r="D3" s="58"/>
      <c r="E3" s="58"/>
      <c r="F3" s="58"/>
      <c r="G3" s="58"/>
      <c r="H3" s="58"/>
      <c r="K3" s="51"/>
    </row>
    <row r="4" spans="1:21" ht="17" customHeight="1">
      <c r="A4" s="58"/>
      <c r="B4" s="112" t="s">
        <v>10</v>
      </c>
      <c r="C4" s="113"/>
      <c r="D4" s="113"/>
      <c r="E4" s="70"/>
      <c r="F4" s="39"/>
      <c r="G4" s="71"/>
      <c r="H4" s="39"/>
      <c r="I4" s="39"/>
      <c r="J4" s="75"/>
    </row>
    <row r="5" spans="1:21" ht="17" customHeight="1">
      <c r="A5" s="58"/>
      <c r="B5" s="59" t="s">
        <v>9</v>
      </c>
      <c r="C5" s="60"/>
      <c r="D5" s="60"/>
      <c r="E5" s="69"/>
      <c r="F5" s="40"/>
      <c r="G5" s="41"/>
      <c r="H5" s="40"/>
      <c r="I5" s="40"/>
      <c r="J5" s="76"/>
    </row>
    <row r="6" spans="1:21" ht="17" customHeight="1">
      <c r="A6" s="58"/>
      <c r="B6" s="59" t="s">
        <v>67</v>
      </c>
      <c r="C6" s="61"/>
      <c r="D6" s="61"/>
      <c r="E6" s="69"/>
      <c r="F6" s="42"/>
      <c r="G6" s="41"/>
      <c r="H6" s="40"/>
      <c r="I6" s="40"/>
      <c r="J6" s="76"/>
    </row>
    <row r="7" spans="1:21" ht="21" customHeight="1" thickBot="1">
      <c r="A7" s="58"/>
      <c r="B7" s="20"/>
      <c r="C7" s="1"/>
      <c r="D7" s="1"/>
      <c r="E7" s="11"/>
      <c r="F7" s="43"/>
      <c r="G7" s="106" t="s">
        <v>70</v>
      </c>
      <c r="H7" s="106"/>
      <c r="I7" s="106"/>
      <c r="J7" s="76"/>
    </row>
    <row r="8" spans="1:21" s="6" customFormat="1" ht="21" customHeight="1" thickBot="1">
      <c r="A8" s="74"/>
      <c r="B8" s="23"/>
      <c r="C8" s="12"/>
      <c r="D8" s="116" t="s">
        <v>89</v>
      </c>
      <c r="E8" s="117"/>
      <c r="F8" s="7"/>
      <c r="G8" s="3" t="s">
        <v>1</v>
      </c>
      <c r="H8" s="3" t="s">
        <v>2</v>
      </c>
      <c r="I8" s="3" t="s">
        <v>3</v>
      </c>
      <c r="J8" s="35"/>
      <c r="K8" s="84"/>
    </row>
    <row r="9" spans="1:21" s="6" customFormat="1" ht="23.25" customHeight="1" thickBot="1">
      <c r="A9" s="74"/>
      <c r="B9" s="23"/>
      <c r="C9" s="12"/>
      <c r="D9" s="12"/>
      <c r="E9" s="10"/>
      <c r="F9" s="103" t="s">
        <v>98</v>
      </c>
      <c r="G9" s="104"/>
      <c r="H9" s="104"/>
      <c r="I9" s="104"/>
      <c r="J9" s="35"/>
      <c r="K9" s="84"/>
    </row>
    <row r="10" spans="1:21" s="16" customFormat="1" ht="45.75" customHeight="1" thickTop="1" thickBot="1">
      <c r="A10" s="72"/>
      <c r="B10" s="22"/>
      <c r="C10" s="54">
        <v>1</v>
      </c>
      <c r="D10" s="100" t="s">
        <v>90</v>
      </c>
      <c r="E10" s="100"/>
      <c r="F10" s="13"/>
      <c r="G10" s="28"/>
      <c r="H10" s="28"/>
      <c r="I10" s="28"/>
      <c r="J10" s="37"/>
      <c r="K10" s="85"/>
    </row>
    <row r="11" spans="1:21" s="5" customFormat="1" ht="40" customHeight="1" thickTop="1" thickBot="1">
      <c r="A11" s="72"/>
      <c r="B11" s="22"/>
      <c r="C11" s="54">
        <v>2</v>
      </c>
      <c r="D11" s="100" t="s">
        <v>15</v>
      </c>
      <c r="E11" s="100"/>
      <c r="F11" s="13"/>
      <c r="G11" s="28"/>
      <c r="H11" s="28"/>
      <c r="I11" s="28"/>
      <c r="J11" s="37"/>
      <c r="K11" s="85"/>
      <c r="L11" s="16"/>
      <c r="M11" s="16"/>
      <c r="N11" s="16"/>
      <c r="O11" s="16"/>
      <c r="P11" s="16"/>
      <c r="Q11" s="16"/>
      <c r="R11" s="16"/>
      <c r="S11" s="16"/>
      <c r="T11" s="16"/>
      <c r="U11" s="16"/>
    </row>
    <row r="12" spans="1:21" s="5" customFormat="1" ht="40" customHeight="1" thickTop="1" thickBot="1">
      <c r="A12" s="72"/>
      <c r="B12" s="22"/>
      <c r="C12" s="54">
        <v>3</v>
      </c>
      <c r="D12" s="100" t="s">
        <v>16</v>
      </c>
      <c r="E12" s="100"/>
      <c r="F12" s="13"/>
      <c r="G12" s="28"/>
      <c r="H12" s="28"/>
      <c r="I12" s="28"/>
      <c r="J12" s="37"/>
      <c r="K12" s="85"/>
      <c r="L12" s="16"/>
      <c r="M12" s="16"/>
      <c r="N12" s="16"/>
      <c r="O12" s="16"/>
      <c r="P12" s="16"/>
      <c r="Q12" s="16"/>
      <c r="R12" s="16"/>
      <c r="S12" s="16"/>
      <c r="T12" s="16"/>
      <c r="U12" s="16"/>
    </row>
    <row r="13" spans="1:21" s="5" customFormat="1" ht="40" customHeight="1" thickTop="1" thickBot="1">
      <c r="A13" s="72"/>
      <c r="B13" s="22"/>
      <c r="C13" s="54">
        <v>4</v>
      </c>
      <c r="D13" s="114" t="s">
        <v>17</v>
      </c>
      <c r="E13" s="114"/>
      <c r="F13" s="13"/>
      <c r="G13" s="28"/>
      <c r="H13" s="28"/>
      <c r="I13" s="28"/>
      <c r="J13" s="37"/>
      <c r="K13" s="85"/>
      <c r="L13" s="16"/>
      <c r="M13" s="16"/>
      <c r="N13" s="16"/>
      <c r="O13" s="16"/>
      <c r="P13" s="16"/>
      <c r="Q13" s="16"/>
      <c r="R13" s="16"/>
      <c r="S13" s="16"/>
      <c r="T13" s="16"/>
      <c r="U13" s="16"/>
    </row>
    <row r="14" spans="1:21" s="5" customFormat="1" ht="40" customHeight="1" thickTop="1" thickBot="1">
      <c r="A14" s="72"/>
      <c r="B14" s="22"/>
      <c r="C14" s="54">
        <v>5</v>
      </c>
      <c r="D14" s="100" t="s">
        <v>18</v>
      </c>
      <c r="E14" s="100"/>
      <c r="F14" s="13"/>
      <c r="G14" s="28"/>
      <c r="H14" s="28"/>
      <c r="I14" s="28"/>
      <c r="J14" s="37"/>
      <c r="K14" s="85"/>
      <c r="L14" s="16"/>
      <c r="M14" s="16"/>
      <c r="N14" s="16"/>
      <c r="O14" s="16"/>
      <c r="P14" s="16"/>
      <c r="Q14" s="16"/>
      <c r="R14" s="16"/>
      <c r="S14" s="16"/>
      <c r="T14" s="16"/>
      <c r="U14" s="16"/>
    </row>
    <row r="15" spans="1:21" ht="40" customHeight="1" thickTop="1" thickBot="1">
      <c r="A15" s="72"/>
      <c r="B15" s="22"/>
      <c r="C15" s="54">
        <v>6</v>
      </c>
      <c r="D15" s="100" t="s">
        <v>19</v>
      </c>
      <c r="E15" s="100"/>
      <c r="F15" s="13"/>
      <c r="G15" s="28"/>
      <c r="H15" s="28"/>
      <c r="I15" s="28"/>
      <c r="J15" s="37"/>
      <c r="K15" s="85"/>
      <c r="L15" s="16"/>
      <c r="M15" s="16"/>
      <c r="N15" s="16"/>
      <c r="O15" s="16"/>
      <c r="P15" s="16"/>
      <c r="Q15" s="16"/>
      <c r="R15" s="16"/>
      <c r="S15" s="16"/>
      <c r="T15" s="16"/>
      <c r="U15" s="16"/>
    </row>
    <row r="16" spans="1:21" ht="40" customHeight="1" thickTop="1" thickBot="1">
      <c r="A16" s="72"/>
      <c r="B16" s="22"/>
      <c r="C16" s="54">
        <v>7</v>
      </c>
      <c r="D16" s="100" t="s">
        <v>20</v>
      </c>
      <c r="E16" s="100"/>
      <c r="F16" s="13"/>
      <c r="G16" s="28"/>
      <c r="H16" s="28"/>
      <c r="I16" s="28"/>
      <c r="J16" s="37"/>
      <c r="K16" s="85"/>
      <c r="L16" s="16"/>
      <c r="M16" s="16"/>
      <c r="N16" s="16"/>
      <c r="O16" s="16"/>
      <c r="P16" s="16"/>
      <c r="Q16" s="16"/>
      <c r="R16" s="16"/>
      <c r="S16" s="16"/>
      <c r="T16" s="16"/>
      <c r="U16" s="16"/>
    </row>
    <row r="17" spans="1:21" ht="40" customHeight="1" thickTop="1" thickBot="1">
      <c r="A17" s="72"/>
      <c r="B17" s="22"/>
      <c r="C17" s="54">
        <v>8</v>
      </c>
      <c r="D17" s="100" t="s">
        <v>21</v>
      </c>
      <c r="E17" s="100"/>
      <c r="F17" s="13"/>
      <c r="G17" s="28"/>
      <c r="H17" s="28"/>
      <c r="I17" s="28"/>
      <c r="J17" s="37"/>
      <c r="K17" s="85"/>
      <c r="L17" s="16"/>
      <c r="M17" s="16"/>
      <c r="N17" s="16"/>
      <c r="O17" s="16"/>
      <c r="P17" s="16"/>
      <c r="Q17" s="16"/>
      <c r="R17" s="16"/>
      <c r="S17" s="16"/>
      <c r="T17" s="16"/>
      <c r="U17" s="16"/>
    </row>
    <row r="18" spans="1:21" ht="40" customHeight="1" thickTop="1" thickBot="1">
      <c r="A18" s="72"/>
      <c r="B18" s="22"/>
      <c r="C18" s="54">
        <v>9</v>
      </c>
      <c r="D18" s="100" t="s">
        <v>22</v>
      </c>
      <c r="E18" s="100"/>
      <c r="F18" s="13"/>
      <c r="G18" s="28"/>
      <c r="H18" s="28"/>
      <c r="I18" s="28"/>
      <c r="J18" s="37"/>
      <c r="K18" s="85"/>
      <c r="L18" s="16"/>
      <c r="M18" s="16"/>
      <c r="N18" s="16"/>
      <c r="O18" s="16"/>
      <c r="P18" s="16"/>
      <c r="Q18" s="16"/>
      <c r="R18" s="16"/>
      <c r="S18" s="16"/>
      <c r="T18" s="16"/>
      <c r="U18" s="16"/>
    </row>
    <row r="19" spans="1:21" ht="12.75" customHeight="1" thickTop="1" thickBot="1">
      <c r="A19" s="74"/>
      <c r="B19" s="77"/>
      <c r="C19" s="86"/>
      <c r="D19" s="86"/>
      <c r="E19" s="87"/>
      <c r="F19" s="80"/>
      <c r="G19" s="88" t="s">
        <v>100</v>
      </c>
      <c r="H19" s="88"/>
      <c r="I19" s="89"/>
      <c r="J19" s="82"/>
      <c r="K19" s="84"/>
      <c r="L19" s="6"/>
      <c r="M19" s="6"/>
    </row>
  </sheetData>
  <sheetProtection selectLockedCells="1"/>
  <mergeCells count="14">
    <mergeCell ref="D17:E17"/>
    <mergeCell ref="D18:E18"/>
    <mergeCell ref="B2:J2"/>
    <mergeCell ref="B4:D4"/>
    <mergeCell ref="G7:I7"/>
    <mergeCell ref="F9:I9"/>
    <mergeCell ref="D14:E14"/>
    <mergeCell ref="D15:E15"/>
    <mergeCell ref="D16:E16"/>
    <mergeCell ref="D11:E11"/>
    <mergeCell ref="D12:E12"/>
    <mergeCell ref="D13:E13"/>
    <mergeCell ref="D10:E10"/>
    <mergeCell ref="D8:E8"/>
  </mergeCells>
  <phoneticPr fontId="2" type="noConversion"/>
  <dataValidations count="1">
    <dataValidation type="list" allowBlank="1" showInputMessage="1" showErrorMessage="1" sqref="G10:H18">
      <formula1>$G$19:$H$19</formula1>
    </dataValidation>
  </dataValidations>
  <printOptions horizontalCentered="1" verticalCentered="1"/>
  <pageMargins left="0.02" right="11930464.710000001" top="0.18" bottom="0.19685039370078741" header="0.18" footer="0.19685039370078741"/>
  <pageSetup scale="4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zoomScaleSheetLayoutView="100" workbookViewId="0">
      <selection activeCell="H7" sqref="H7"/>
    </sheetView>
  </sheetViews>
  <sheetFormatPr baseColWidth="10" defaultColWidth="9.1640625" defaultRowHeight="12" x14ac:dyDescent="0"/>
  <cols>
    <col min="1" max="1" width="3.1640625" style="51" customWidth="1"/>
    <col min="2" max="2" width="31.5" style="30" customWidth="1"/>
    <col min="3" max="3" width="87.5" customWidth="1"/>
    <col min="4" max="4" width="19.1640625" customWidth="1"/>
    <col min="5" max="5" width="4.6640625" customWidth="1"/>
    <col min="6" max="6" width="2.6640625" customWidth="1"/>
  </cols>
  <sheetData>
    <row r="1" spans="1:6" s="51" customFormat="1" ht="15.75" customHeight="1">
      <c r="A1" s="93"/>
      <c r="B1" s="95"/>
      <c r="C1" s="93"/>
      <c r="D1" s="93"/>
      <c r="E1" s="93"/>
    </row>
    <row r="2" spans="1:6" s="99" customFormat="1" ht="46" customHeight="1">
      <c r="A2" s="98"/>
      <c r="B2" s="118" t="s">
        <v>107</v>
      </c>
      <c r="C2" s="118"/>
      <c r="D2" s="118"/>
      <c r="E2" s="118"/>
    </row>
    <row r="3" spans="1:6" s="51" customFormat="1" ht="15.75" customHeight="1" thickBot="1">
      <c r="A3" s="93"/>
      <c r="B3" s="95"/>
      <c r="C3" s="93"/>
      <c r="D3" s="93"/>
      <c r="E3" s="93"/>
    </row>
    <row r="4" spans="1:6" ht="17" customHeight="1">
      <c r="A4" s="58"/>
      <c r="B4" s="112" t="s">
        <v>10</v>
      </c>
      <c r="C4" s="113"/>
      <c r="D4" s="113"/>
      <c r="E4" s="96"/>
      <c r="F4" s="51"/>
    </row>
    <row r="5" spans="1:6" ht="17" customHeight="1">
      <c r="A5" s="58"/>
      <c r="B5" s="59" t="s">
        <v>9</v>
      </c>
      <c r="C5" s="60"/>
      <c r="D5" s="60"/>
      <c r="E5" s="97"/>
      <c r="F5" s="51"/>
    </row>
    <row r="6" spans="1:6" ht="17" customHeight="1">
      <c r="A6" s="58"/>
      <c r="B6" s="59" t="s">
        <v>67</v>
      </c>
      <c r="C6" s="61"/>
      <c r="D6" s="61"/>
      <c r="E6" s="97"/>
      <c r="F6" s="51"/>
    </row>
    <row r="7" spans="1:6" ht="30" customHeight="1">
      <c r="A7" s="93"/>
      <c r="B7" s="45"/>
      <c r="C7" s="2"/>
      <c r="D7" s="34" t="s">
        <v>8</v>
      </c>
      <c r="E7" s="24"/>
    </row>
    <row r="8" spans="1:6" ht="12.75" customHeight="1" thickBot="1">
      <c r="A8" s="93"/>
      <c r="B8" s="45"/>
      <c r="C8" s="2"/>
      <c r="D8" s="31"/>
      <c r="E8" s="24"/>
    </row>
    <row r="9" spans="1:6" ht="33.75" customHeight="1" thickBot="1">
      <c r="A9" s="93"/>
      <c r="B9" s="46" t="s">
        <v>14</v>
      </c>
      <c r="C9" s="38" t="s">
        <v>91</v>
      </c>
      <c r="D9" s="32">
        <f>ROUNDDOWN(100*COUNTA('Sección Adquisiciones'!G12:G17,'Sección Adquisiciones'!G19:G21,'Sección Adquisiciones'!G23:G25,'Sección Adquisiciones'!G27:G28,'Sección Adquisiciones'!G30:G32,'Sección Adquisiciones'!G34:G40)/24,0)</f>
        <v>0</v>
      </c>
      <c r="E9" s="24"/>
    </row>
    <row r="10" spans="1:6" ht="22.5" customHeight="1">
      <c r="A10" s="93"/>
      <c r="B10" s="44"/>
      <c r="C10" s="2"/>
      <c r="D10" s="10"/>
      <c r="E10" s="24"/>
    </row>
    <row r="11" spans="1:6" s="5" customFormat="1" ht="70.5" customHeight="1">
      <c r="A11" s="94"/>
      <c r="B11" s="56" t="s">
        <v>11</v>
      </c>
      <c r="C11" s="57" t="s">
        <v>97</v>
      </c>
      <c r="D11" s="92" t="str">
        <f>IF(D9&gt;=80,"X","")</f>
        <v/>
      </c>
      <c r="E11" s="48"/>
    </row>
    <row r="12" spans="1:6" s="5" customFormat="1" ht="70.5" customHeight="1">
      <c r="A12" s="94"/>
      <c r="B12" s="56" t="s">
        <v>12</v>
      </c>
      <c r="C12" s="57" t="s">
        <v>92</v>
      </c>
      <c r="D12" s="91" t="str">
        <f>IF(D9&gt;=80,"",IF(D9&gt;=60,"X",""))</f>
        <v/>
      </c>
      <c r="E12" s="48"/>
    </row>
    <row r="13" spans="1:6" s="5" customFormat="1" ht="70.5" customHeight="1">
      <c r="A13" s="94"/>
      <c r="B13" s="56" t="s">
        <v>13</v>
      </c>
      <c r="C13" s="57" t="s">
        <v>93</v>
      </c>
      <c r="D13" s="90" t="str">
        <f>IF(D9&gt;=60,"",IF(D9&gt;=0,"X",""))</f>
        <v>X</v>
      </c>
      <c r="E13" s="48"/>
    </row>
    <row r="14" spans="1:6" ht="15.75" customHeight="1" thickBot="1">
      <c r="A14" s="93"/>
      <c r="B14" s="44"/>
      <c r="C14" s="2"/>
      <c r="D14" s="10"/>
      <c r="E14" s="24"/>
    </row>
    <row r="15" spans="1:6" ht="33.75" customHeight="1" thickBot="1">
      <c r="A15" s="93"/>
      <c r="B15" s="46" t="s">
        <v>14</v>
      </c>
      <c r="C15" s="38" t="s">
        <v>5</v>
      </c>
      <c r="D15" s="32">
        <f>ROUNDDOWN(100*COUNTA('Sección Fin-Contable'!G12:G15,'Sección Fin-Contable'!G18:G21,'Sección Fin-Contable'!G24:G27,'Sección Fin-Contable'!G29:G31,'Sección Fin-Contable'!G33:G36,'Sección Fin-Contable'!G38:G40)/22,0)</f>
        <v>0</v>
      </c>
      <c r="E15" s="24"/>
    </row>
    <row r="16" spans="1:6" ht="23.25" customHeight="1">
      <c r="A16" s="93"/>
      <c r="B16" s="44"/>
      <c r="C16" s="10"/>
      <c r="D16" s="17"/>
      <c r="E16" s="24"/>
    </row>
    <row r="17" spans="1:5" ht="40.5" customHeight="1">
      <c r="A17" s="93"/>
      <c r="B17" s="47" t="s">
        <v>11</v>
      </c>
      <c r="C17" s="57" t="s">
        <v>96</v>
      </c>
      <c r="D17" s="92" t="str">
        <f>IF(D15&gt;=80,"X","")</f>
        <v/>
      </c>
      <c r="E17" s="24"/>
    </row>
    <row r="18" spans="1:5" ht="39.5" customHeight="1">
      <c r="A18" s="93"/>
      <c r="B18" s="47" t="s">
        <v>12</v>
      </c>
      <c r="C18" s="57" t="s">
        <v>95</v>
      </c>
      <c r="D18" s="91" t="str">
        <f>IF(D15&gt;=80,"",IF(D15&gt;=60,"X",""))</f>
        <v/>
      </c>
      <c r="E18" s="24"/>
    </row>
    <row r="19" spans="1:5" ht="43.5" customHeight="1">
      <c r="A19" s="93"/>
      <c r="B19" s="47" t="s">
        <v>13</v>
      </c>
      <c r="C19" s="57" t="s">
        <v>94</v>
      </c>
      <c r="D19" s="90" t="str">
        <f>IF(D15&gt;=60,"",IF(D15&gt;=0,"X",""))</f>
        <v>X</v>
      </c>
      <c r="E19" s="24"/>
    </row>
    <row r="20" spans="1:5" ht="15.75" customHeight="1" thickBot="1">
      <c r="A20" s="93"/>
      <c r="B20" s="44"/>
      <c r="C20" s="10"/>
      <c r="D20" s="17"/>
      <c r="E20" s="24"/>
    </row>
    <row r="21" spans="1:5" ht="33.75" customHeight="1" thickBot="1">
      <c r="A21" s="93"/>
      <c r="B21" s="46" t="s">
        <v>14</v>
      </c>
      <c r="C21" s="38" t="s">
        <v>4</v>
      </c>
      <c r="D21" s="32">
        <f>ROUNDDOWN(100*COUNTA('Sección Técnica y de Monitoreo'!G10:G18)/9,0)</f>
        <v>0</v>
      </c>
      <c r="E21" s="24"/>
    </row>
    <row r="22" spans="1:5" ht="15" customHeight="1">
      <c r="A22" s="93"/>
      <c r="B22" s="44"/>
      <c r="C22" s="10"/>
      <c r="D22" s="17"/>
      <c r="E22" s="24"/>
    </row>
    <row r="23" spans="1:5" ht="52.5" customHeight="1">
      <c r="A23" s="93"/>
      <c r="B23" s="56" t="s">
        <v>104</v>
      </c>
      <c r="C23" s="55" t="s">
        <v>0</v>
      </c>
      <c r="D23" s="92" t="str">
        <f>IF(D21&gt;=75,"X","")</f>
        <v/>
      </c>
      <c r="E23" s="24"/>
    </row>
    <row r="24" spans="1:5" ht="52.5" customHeight="1">
      <c r="A24" s="93"/>
      <c r="B24" s="56" t="s">
        <v>105</v>
      </c>
      <c r="C24" s="55" t="s">
        <v>6</v>
      </c>
      <c r="D24" s="91" t="str">
        <f>IF(D21&gt;=75,"",IF(D21&gt;=50,"X",""))</f>
        <v/>
      </c>
      <c r="E24" s="24"/>
    </row>
    <row r="25" spans="1:5" ht="52.5" customHeight="1">
      <c r="A25" s="93"/>
      <c r="B25" s="56" t="s">
        <v>106</v>
      </c>
      <c r="C25" s="55" t="s">
        <v>7</v>
      </c>
      <c r="D25" s="90" t="str">
        <f>IF(D21&gt;=50,"",IF(D21&gt;=0,"X",""))</f>
        <v>X</v>
      </c>
      <c r="E25" s="24"/>
    </row>
    <row r="26" spans="1:5" ht="15.75" customHeight="1">
      <c r="A26" s="93"/>
      <c r="B26" s="49"/>
      <c r="C26" s="33"/>
      <c r="D26" s="17"/>
      <c r="E26" s="24"/>
    </row>
    <row r="27" spans="1:5" ht="15.75" customHeight="1" thickBot="1">
      <c r="A27" s="93"/>
      <c r="B27" s="50"/>
      <c r="C27" s="25"/>
      <c r="D27" s="25"/>
      <c r="E27" s="26"/>
    </row>
    <row r="28" spans="1:5" s="51" customFormat="1" ht="15.75" customHeight="1">
      <c r="A28" s="93"/>
      <c r="B28" s="95"/>
      <c r="C28" s="93"/>
      <c r="D28" s="93"/>
      <c r="E28" s="93"/>
    </row>
  </sheetData>
  <sheetProtection selectLockedCells="1" selectUnlockedCells="1"/>
  <mergeCells count="2">
    <mergeCell ref="B2:E2"/>
    <mergeCell ref="B4:D4"/>
  </mergeCells>
  <phoneticPr fontId="2" type="noConversion"/>
  <pageMargins left="0.28000000000000003" right="0.26" top="0.34" bottom="0.23" header="0.25" footer="0.25"/>
  <pageSetup scale="64"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Sección Adquisiciones</vt:lpstr>
      <vt:lpstr>Sección Fin-Contable</vt:lpstr>
      <vt:lpstr>Sección Técnica y de Monitoreo</vt:lpstr>
      <vt:lpstr>RESULTADOS</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oscarf</dc:creator>
  <cp:lastModifiedBy>Luis Guillermo Aguirre Madrid</cp:lastModifiedBy>
  <cp:lastPrinted>2019-06-04T20:19:43Z</cp:lastPrinted>
  <dcterms:created xsi:type="dcterms:W3CDTF">2007-04-30T18:30:28Z</dcterms:created>
  <dcterms:modified xsi:type="dcterms:W3CDTF">2019-06-13T20:08:46Z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TentativeReviewCycleID">
    <vt:i4>1732140776</vt:i4>
  </property>
  <property fmtid="{D5CDD505-2E9C-101B-9397-08002B2CF9AE}" pid="4" name="_ReviewCycleID">
    <vt:i4>1732140776</vt:i4>
  </property>
  <property fmtid="{D5CDD505-2E9C-101B-9397-08002B2CF9AE}" pid="5" name="_NewReviewCycle">
    <vt:lpwstr/>
  </property>
  <property fmtid="{D5CDD505-2E9C-101B-9397-08002B2CF9AE}" pid="6" name="_EmailEntryID">
    <vt:lpwstr>00000000AF88B053F7732640B013524B463BAA31070040E3541AE3DAA149904B2E9D69E58C4300000000010C000040E3541AE3DAA149904B2E9D69E58C43000074EF34210000</vt:lpwstr>
  </property>
  <property fmtid="{D5CDD505-2E9C-101B-9397-08002B2CF9AE}" pid="7" name="_EmailStoreID">
    <vt:lpwstr>0000000038A1BB1005E5101AA1BB08002B2A56C20000454D534D44422E444C4C00000000000000001B55FA20AA6611CD9BC800AA002FC45A0C000000687165786368616E67653033002F4F3D4944422F4F553D4944422D434F2F636E3D526563697069656E74732F636E3D6D6D756E6F7A00</vt:lpwstr>
  </property>
  <property fmtid="{D5CDD505-2E9C-101B-9397-08002B2CF9AE}" pid="8" name="_EmailStoreID0">
    <vt:lpwstr>0000000038A1BB1005E5101AA1BB08002B2A56C20000454D534D44422E444C4C00000000000000001B55FA20AA6611CD9BC800AA002FC45A0C0000004D434841525259524F5A4F40494144422E4F5247002F6F3D45786368616E67654C6162732F6F753D45786368616E67652041646D696E6973747261746976652047726F7</vt:lpwstr>
  </property>
  <property fmtid="{D5CDD505-2E9C-101B-9397-08002B2CF9AE}" pid="9" name="_EmailStoreID1">
    <vt:lpwstr>570202846594449424F484632335350444C54292F636E3D526563697069656E74732F636E3D30393232306639316332666634613234396532626133663931326536623135372D4D434841525259524F5A4F00E94632F43C00000002000000100000004D0043004800410052005200590052004F005A004F0040004900410044</vt:lpwstr>
  </property>
  <property fmtid="{D5CDD505-2E9C-101B-9397-08002B2CF9AE}" pid="10" name="_EmailStoreID2">
    <vt:lpwstr>0042002E004F005200470000000000</vt:lpwstr>
  </property>
</Properties>
</file>