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PROYECTO_SIG\SAG\484_HIDROELECTRICA_SANTO_DOMINGO\INFO_ENVIADA\20161207_LorenVeda\"/>
    </mc:Choice>
  </mc:AlternateContent>
  <bookViews>
    <workbookView xWindow="0" yWindow="0" windowWidth="7476" windowHeight="5772" firstSheet="1" activeTab="3"/>
  </bookViews>
  <sheets>
    <sheet name="DISEÑO GEODATABASE" sheetId="4" r:id="rId1"/>
    <sheet name="FEATURE CLASS" sheetId="2" r:id="rId2"/>
    <sheet name="DOMINIOS" sheetId="5" r:id="rId3"/>
    <sheet name="TABLES" sheetId="6" r:id="rId4"/>
    <sheet name="RASTER" sheetId="7" r:id="rId5"/>
  </sheets>
  <definedNames>
    <definedName name="_xlnm.Print_Area" localSheetId="0">'DISEÑO GEODATABASE'!$B$3:$R$69</definedName>
    <definedName name="_xlnm.Print_Area" localSheetId="2">DOMINIOS!$B$2:$E$2136</definedName>
    <definedName name="_xlnm.Print_Area" localSheetId="1">'FEATURE CLASS'!$B$2:$E$103</definedName>
    <definedName name="_xlnm.Print_Area" localSheetId="4">RASTER!$B$2:$E$146</definedName>
    <definedName name="_xlnm.Print_Area" localSheetId="3">TABLES!$B$2:$E$56</definedName>
  </definedNames>
  <calcPr calcId="152511"/>
</workbook>
</file>

<file path=xl/calcChain.xml><?xml version="1.0" encoding="utf-8"?>
<calcChain xmlns="http://schemas.openxmlformats.org/spreadsheetml/2006/main">
  <c r="C53" i="2" l="1"/>
  <c r="C52" i="2"/>
  <c r="C8" i="2"/>
  <c r="C7" i="2"/>
  <c r="O5" i="4"/>
  <c r="P5" i="4"/>
  <c r="P11" i="4" l="1"/>
  <c r="P10" i="4"/>
  <c r="P9" i="4"/>
  <c r="P8" i="4"/>
  <c r="P7" i="4"/>
  <c r="P6" i="4"/>
  <c r="C157" i="7"/>
  <c r="C151" i="7"/>
  <c r="C156" i="7"/>
  <c r="C150" i="7"/>
  <c r="C83" i="2"/>
  <c r="C84" i="2"/>
  <c r="C68" i="2"/>
  <c r="C69" i="2"/>
  <c r="O6" i="4"/>
  <c r="O7" i="4"/>
  <c r="O10" i="4"/>
  <c r="O11" i="4"/>
  <c r="C145" i="7"/>
  <c r="C144" i="7"/>
  <c r="C139" i="7"/>
  <c r="C138" i="7"/>
  <c r="C133" i="7"/>
  <c r="C132" i="7"/>
  <c r="C127" i="7"/>
  <c r="C126" i="7"/>
  <c r="C121" i="7"/>
  <c r="C120" i="7"/>
  <c r="C115" i="7"/>
  <c r="C114" i="7"/>
  <c r="C109" i="7"/>
  <c r="C108" i="7"/>
  <c r="C103" i="7"/>
  <c r="C102" i="7"/>
  <c r="C97" i="7"/>
  <c r="C96" i="7"/>
  <c r="C91" i="7"/>
  <c r="C90" i="7"/>
  <c r="C85" i="7"/>
  <c r="C84" i="7"/>
  <c r="C79" i="7"/>
  <c r="C78" i="7"/>
  <c r="C73" i="7"/>
  <c r="C72" i="7"/>
  <c r="C67" i="7"/>
  <c r="C66" i="7"/>
  <c r="C61" i="7"/>
  <c r="C60" i="7"/>
  <c r="C55" i="7"/>
  <c r="C54" i="7"/>
  <c r="C49" i="7"/>
  <c r="C48" i="7"/>
  <c r="C43" i="7"/>
  <c r="C42" i="7"/>
  <c r="C37" i="7"/>
  <c r="C36" i="7"/>
  <c r="C31" i="7"/>
  <c r="C30" i="7"/>
  <c r="C25" i="7"/>
  <c r="C24" i="7"/>
  <c r="C19" i="7"/>
  <c r="C18" i="7"/>
  <c r="C13" i="7"/>
  <c r="C12" i="7"/>
  <c r="C7" i="7"/>
  <c r="C6" i="7"/>
  <c r="C39" i="6"/>
  <c r="C38" i="6"/>
  <c r="C9" i="6"/>
  <c r="C8" i="6"/>
  <c r="C28" i="2"/>
  <c r="C27" i="2"/>
</calcChain>
</file>

<file path=xl/sharedStrings.xml><?xml version="1.0" encoding="utf-8"?>
<sst xmlns="http://schemas.openxmlformats.org/spreadsheetml/2006/main" count="4000" uniqueCount="3261">
  <si>
    <t>CVS - Corporación Autónoma Regional de los Valles del Sinú y del San Jorge</t>
  </si>
  <si>
    <t>CDA - Corporación para el Desarrollo Sostenible del Norte y el Oriente Amazónico</t>
  </si>
  <si>
    <t>CODECHOCO - Corporación Autónoma Regional para el Desarrollo Sostenible del Chocó</t>
  </si>
  <si>
    <t>CORALINA - Corporación para el Desarrollo Sostenible del Archipiélago de San Andrés, Providencia y Santa Catalina</t>
  </si>
  <si>
    <t>CORMACARENA - Corporación para el Desarrollo Sostenible del Área de Manejo Especial de La Macarena</t>
  </si>
  <si>
    <t>Incluye las observaciones que se consideren pertinentes.</t>
  </si>
  <si>
    <t>Modelo de Vibraciones:</t>
  </si>
  <si>
    <t>Corresponde a la superficie o Modelo Digital de vibraciones producidas por la actividad de las voladuras en mm/sg.</t>
  </si>
  <si>
    <t>El nombre del GeoTiff consta de 2 partes: 
La primera parte o prefijo LAM**** corresponde al Número de Expediente asignado por la ANLA (ej. LAM0123), seguido de la segunda parte o sufijo equivalente a la palabra MVIB De acuerdo al ejemplo anterior, el nombre del GeoTiff sería LAM0123MVIB</t>
  </si>
  <si>
    <t>Modelo de Sobre Presión del Aire:</t>
  </si>
  <si>
    <t>El nombre del GeoTiff consta de 2 partes: 
La primera parte o prefijo LAM**** corresponde al Número de Expediente asignado por la ANLA (ej. LAM0123), seguido de la segunda parte o sufijo equivalente a la palabra MSPA De acuerdo al ejemplo anterior, el nombre del GeoTiff sería LAM0123MSPA</t>
  </si>
  <si>
    <t>Corresponde a la superficie o Modelo Digital de la sobre presión del aire producidas por la actividad de las voladuras en db/L.</t>
  </si>
  <si>
    <t>Falla normal sinextral</t>
  </si>
  <si>
    <t>Falla normal sinextral inferida</t>
  </si>
  <si>
    <t>Falla normal sinextral cubierta</t>
  </si>
  <si>
    <t>Falla sinextral inversa o de cabalgamiento</t>
  </si>
  <si>
    <t>Falla sinextral inversa o de cabalgamiento inferida</t>
  </si>
  <si>
    <t>Falla sinextral inversa o de cabalgamiento cubierta</t>
  </si>
  <si>
    <t>Sinclinal asimétrico con cabeceo sinextral</t>
  </si>
  <si>
    <t>Sinclinal asimétrico inferido con cabeceo sinextral</t>
  </si>
  <si>
    <t>Sinclinal volcado con cabeceo sinextral</t>
  </si>
  <si>
    <t>Sinclinal volcado inferido con cabeceo sinextral</t>
  </si>
  <si>
    <t>Anticlinal asimétrico con cabeceo sinextral</t>
  </si>
  <si>
    <t>Anticlinal asimétrico inferido con cabeceo sinextral</t>
  </si>
  <si>
    <t>Anticlinal volcado con cabeceo sinextral</t>
  </si>
  <si>
    <t>Anticlinal volcado inferido con cabeceo sinextral</t>
  </si>
  <si>
    <t>Dom_FuenteRecep</t>
  </si>
  <si>
    <t>Mar</t>
  </si>
  <si>
    <t>Vía</t>
  </si>
  <si>
    <t>Campo aspersión</t>
  </si>
  <si>
    <t>Campo infiltración</t>
  </si>
  <si>
    <t>Pozo</t>
  </si>
  <si>
    <t>PTARI</t>
  </si>
  <si>
    <t>010402201</t>
  </si>
  <si>
    <t>010402202</t>
  </si>
  <si>
    <t>010402203</t>
  </si>
  <si>
    <t>010402204</t>
  </si>
  <si>
    <t>010402205</t>
  </si>
  <si>
    <t>010402206</t>
  </si>
  <si>
    <t>010402207</t>
  </si>
  <si>
    <t>010402208</t>
  </si>
  <si>
    <t>010402209</t>
  </si>
  <si>
    <t>010402210</t>
  </si>
  <si>
    <t>010402211</t>
  </si>
  <si>
    <t>010402212</t>
  </si>
  <si>
    <t>010402213</t>
  </si>
  <si>
    <t>010402214</t>
  </si>
  <si>
    <t>010402215</t>
  </si>
  <si>
    <t>010402216</t>
  </si>
  <si>
    <t>010402217</t>
  </si>
  <si>
    <t>010402218</t>
  </si>
  <si>
    <t>010402219</t>
  </si>
  <si>
    <t>010402220</t>
  </si>
  <si>
    <t>Comprende la infraestructura específica del proyecto para cada uno de los sectores: Hidrocarburos, Infraestructura, Minería, Eléctrico, Agroquímico, como por ejemplo: Plataformas, Facilidades de producción o Instalaciones de apoyo, etc, adicional o que no fue incluida en el Feature Class &lt;&lt;AreaProyecto&gt;&gt;.</t>
  </si>
  <si>
    <t>Comprende la infraestructura específica del proyecto para cada uno de los sectores: Hidrocarburos, Infraestructura, Minería, Eléctrico, Agroquímico, como por ejemplo: Líneas de flujo, Oleoductos / Poliductos / Gasoductos, Vías adecuadas y proyectadas, etc, adicional o que no fue incluida en el Feature Class &lt;&lt;LineaProyecto&gt;&gt;.</t>
  </si>
  <si>
    <t>Orinoquia Maipures Helobiomas de la Amazonia y Orinoquia</t>
  </si>
  <si>
    <t>Orinoquia Maipures Litobiomas de la Amazonia y Orinoquia</t>
  </si>
  <si>
    <t>Orinoquia Maipures Peinobiomas de la Amazonia y Orinoquia</t>
  </si>
  <si>
    <t>Amazonia Caguan Florencia Helobiomas de la Amazonia y Orinoquia</t>
  </si>
  <si>
    <t>Amazonia Huitoto Helobiomas de la Amazonia y Orinoquia</t>
  </si>
  <si>
    <t>Amazonia Putumayo Kofan Helobiomas de la Amazonia y Orinoquia</t>
  </si>
  <si>
    <t>Amazonia Ticuna Helobiomas de la Amazonia y Orinoquia</t>
  </si>
  <si>
    <t>Choco Magdalena Nechi Helobiomas del Magdalena y Caribe</t>
  </si>
  <si>
    <t>Guyana Ariari Guayabero Helobiomas de la Amazonia y Orinoquia</t>
  </si>
  <si>
    <t>Guyana B_N_Guaviare Helobiomas de la Amazonia y Orinoquia</t>
  </si>
  <si>
    <t>Debe ser entregado en formato Xml los metadatos mínimos según norma NTC 4611 y el estándar de la ISO 19115, diligenciado para cada uno de los objetos o feature class.</t>
  </si>
  <si>
    <t>Modelo Digital de Pendientes:</t>
  </si>
  <si>
    <t>&lt;&lt;MEDIO_BIOTICO&gt;&gt;</t>
  </si>
  <si>
    <t>Muestreo de especies de flora</t>
  </si>
  <si>
    <t>Diligenciar valor con el número o identificador del muestreo</t>
  </si>
  <si>
    <t>Diligenciar valor con el número o identificador del muestreo. El valor debe coincidir con diligenciado en el Feature Class  &lt;&lt;PuntoMuestreoFlora&gt;&gt;</t>
  </si>
  <si>
    <t>Nombre científico de la especie. Diligenciar una fila por cada especie reportada.</t>
  </si>
  <si>
    <t>Dom_AtracEscen</t>
  </si>
  <si>
    <t>DETERM</t>
  </si>
  <si>
    <t>010803801</t>
  </si>
  <si>
    <t>010803802</t>
  </si>
  <si>
    <t>010803803</t>
  </si>
  <si>
    <t>010803804</t>
  </si>
  <si>
    <t>010803805</t>
  </si>
  <si>
    <t>010803806</t>
  </si>
  <si>
    <t>010803807</t>
  </si>
  <si>
    <t>METADATO</t>
  </si>
  <si>
    <t>077000106</t>
  </si>
  <si>
    <t>En cada tabla de dominio son presentados los datos mínimos a presentar y son obligatorios, sin embargo se pueden agregar más si así se requiere o se considera conveniente, siempre y cuando sean agregados al final del listado y con el correspondiente consecutivo, respetando la codificación.</t>
  </si>
  <si>
    <t>010301301</t>
  </si>
  <si>
    <t>010301302</t>
  </si>
  <si>
    <t>010301303</t>
  </si>
  <si>
    <t>010301304</t>
  </si>
  <si>
    <t>010301305</t>
  </si>
  <si>
    <t>010301306</t>
  </si>
  <si>
    <t>010301321</t>
  </si>
  <si>
    <t>010301322</t>
  </si>
  <si>
    <t>010301323</t>
  </si>
  <si>
    <t>010301324</t>
  </si>
  <si>
    <t>010301325</t>
  </si>
  <si>
    <t>010301326</t>
  </si>
  <si>
    <t>01030130121</t>
  </si>
  <si>
    <t>01030130122</t>
  </si>
  <si>
    <t>01030130123</t>
  </si>
  <si>
    <t>01030130124</t>
  </si>
  <si>
    <t>01030130125</t>
  </si>
  <si>
    <t>01030130126</t>
  </si>
  <si>
    <t>01030130222</t>
  </si>
  <si>
    <t>01030130223</t>
  </si>
  <si>
    <t>01030130224</t>
  </si>
  <si>
    <t>01030130225</t>
  </si>
  <si>
    <t>01030130226</t>
  </si>
  <si>
    <t>01030130322</t>
  </si>
  <si>
    <t>01030130323</t>
  </si>
  <si>
    <t>01030130324</t>
  </si>
  <si>
    <t>01030130325</t>
  </si>
  <si>
    <t>01030130326</t>
  </si>
  <si>
    <t>01030130422</t>
  </si>
  <si>
    <t>01030130423</t>
  </si>
  <si>
    <t>01030130424</t>
  </si>
  <si>
    <t>01030130425</t>
  </si>
  <si>
    <t>01030130426</t>
  </si>
  <si>
    <t>01030130522</t>
  </si>
  <si>
    <t>01030130523</t>
  </si>
  <si>
    <t>01030130524</t>
  </si>
  <si>
    <t>01030130525</t>
  </si>
  <si>
    <t>01030130526</t>
  </si>
  <si>
    <t>01030130622</t>
  </si>
  <si>
    <t>01030130623</t>
  </si>
  <si>
    <t>01030130624</t>
  </si>
  <si>
    <t>088000101</t>
  </si>
  <si>
    <t>088000102</t>
  </si>
  <si>
    <t>088000103</t>
  </si>
  <si>
    <t>088000104</t>
  </si>
  <si>
    <t>088000105</t>
  </si>
  <si>
    <t>088000106</t>
  </si>
  <si>
    <t>088000107</t>
  </si>
  <si>
    <t>088000108</t>
  </si>
  <si>
    <t>088000109</t>
  </si>
  <si>
    <t>088000110</t>
  </si>
  <si>
    <t>088000111</t>
  </si>
  <si>
    <t>088000112</t>
  </si>
  <si>
    <t>088000113</t>
  </si>
  <si>
    <t>088000114</t>
  </si>
  <si>
    <t>088000115</t>
  </si>
  <si>
    <t>088000116</t>
  </si>
  <si>
    <t>088000117</t>
  </si>
  <si>
    <t>088000118</t>
  </si>
  <si>
    <t>088000119</t>
  </si>
  <si>
    <t>088000120</t>
  </si>
  <si>
    <t>088000121</t>
  </si>
  <si>
    <t>088000122</t>
  </si>
  <si>
    <t>088000123</t>
  </si>
  <si>
    <t>088000124</t>
  </si>
  <si>
    <t>088000125</t>
  </si>
  <si>
    <t>088000126</t>
  </si>
  <si>
    <t>088000201</t>
  </si>
  <si>
    <t>088000202</t>
  </si>
  <si>
    <t>022000501</t>
  </si>
  <si>
    <t>022000502</t>
  </si>
  <si>
    <t>022000311</t>
  </si>
  <si>
    <t>022000312</t>
  </si>
  <si>
    <t>022000313</t>
  </si>
  <si>
    <t>0221008011</t>
  </si>
  <si>
    <t>0221008012</t>
  </si>
  <si>
    <t>0221008013</t>
  </si>
  <si>
    <t>02210080111</t>
  </si>
  <si>
    <t>02210080112</t>
  </si>
  <si>
    <t>02210080113</t>
  </si>
  <si>
    <t>02210080121</t>
  </si>
  <si>
    <t>02210080122</t>
  </si>
  <si>
    <t>02210080123</t>
  </si>
  <si>
    <t>02210080124</t>
  </si>
  <si>
    <t>02210080211</t>
  </si>
  <si>
    <t>02210080212</t>
  </si>
  <si>
    <t>02210080213</t>
  </si>
  <si>
    <t>02210080214</t>
  </si>
  <si>
    <t>02210080215</t>
  </si>
  <si>
    <t>02210080216</t>
  </si>
  <si>
    <t>022100801111</t>
  </si>
  <si>
    <t>022100801211</t>
  </si>
  <si>
    <t>022100801212</t>
  </si>
  <si>
    <t>022100801213</t>
  </si>
  <si>
    <t>022100801214</t>
  </si>
  <si>
    <t>022100801215</t>
  </si>
  <si>
    <t>022100801216</t>
  </si>
  <si>
    <t>022100801217</t>
  </si>
  <si>
    <t>022100801218</t>
  </si>
  <si>
    <t>022100801219</t>
  </si>
  <si>
    <t>022100801210</t>
  </si>
  <si>
    <t>022100801221</t>
  </si>
  <si>
    <t>022100802111</t>
  </si>
  <si>
    <t>022100802112</t>
  </si>
  <si>
    <t>022100802113</t>
  </si>
  <si>
    <t>022100802114</t>
  </si>
  <si>
    <t>022100802115</t>
  </si>
  <si>
    <t>022100802116</t>
  </si>
  <si>
    <t>022100802117</t>
  </si>
  <si>
    <t>022100802121</t>
  </si>
  <si>
    <t>022100802161</t>
  </si>
  <si>
    <t>0220001041</t>
  </si>
  <si>
    <t>0220001042</t>
  </si>
  <si>
    <t>022000104101</t>
  </si>
  <si>
    <t>022000104102</t>
  </si>
  <si>
    <t>022000104103</t>
  </si>
  <si>
    <t>022000104104</t>
  </si>
  <si>
    <t>022000104105</t>
  </si>
  <si>
    <t>022000104106</t>
  </si>
  <si>
    <t>022000104107</t>
  </si>
  <si>
    <t>022000104108</t>
  </si>
  <si>
    <t>022000104109</t>
  </si>
  <si>
    <t>022000104110</t>
  </si>
  <si>
    <t>022000104111</t>
  </si>
  <si>
    <t>022000104112</t>
  </si>
  <si>
    <t>022000104113</t>
  </si>
  <si>
    <t>022000104114</t>
  </si>
  <si>
    <t>022000104115</t>
  </si>
  <si>
    <t>022000104116</t>
  </si>
  <si>
    <t>022000104117</t>
  </si>
  <si>
    <t>022000104201</t>
  </si>
  <si>
    <t>022000104202</t>
  </si>
  <si>
    <t>022000104203</t>
  </si>
  <si>
    <t>022000104204</t>
  </si>
  <si>
    <t>022000104205</t>
  </si>
  <si>
    <t>022000104206</t>
  </si>
  <si>
    <t>022000104207</t>
  </si>
  <si>
    <t>022000104208</t>
  </si>
  <si>
    <t>022000104209</t>
  </si>
  <si>
    <t>022000104210</t>
  </si>
  <si>
    <t>022000104211</t>
  </si>
  <si>
    <t>022000104212</t>
  </si>
  <si>
    <t>022000104213</t>
  </si>
  <si>
    <t>022000104214</t>
  </si>
  <si>
    <t>022000104215</t>
  </si>
  <si>
    <t>022100901</t>
  </si>
  <si>
    <t>022100902</t>
  </si>
  <si>
    <t>022100903</t>
  </si>
  <si>
    <t>022100904</t>
  </si>
  <si>
    <t>022100905</t>
  </si>
  <si>
    <t>033101134</t>
  </si>
  <si>
    <t>033101141</t>
  </si>
  <si>
    <t>033101142</t>
  </si>
  <si>
    <t>033101143</t>
  </si>
  <si>
    <t>010803501</t>
  </si>
  <si>
    <t>010803502</t>
  </si>
  <si>
    <t>010803503</t>
  </si>
  <si>
    <t>010803504</t>
  </si>
  <si>
    <t>010803505</t>
  </si>
  <si>
    <t>010803506</t>
  </si>
  <si>
    <t>010803507</t>
  </si>
  <si>
    <t>010803508</t>
  </si>
  <si>
    <t>010803509</t>
  </si>
  <si>
    <t>010803510</t>
  </si>
  <si>
    <t>010803511</t>
  </si>
  <si>
    <t>010803601</t>
  </si>
  <si>
    <t>010803602</t>
  </si>
  <si>
    <t>010803603</t>
  </si>
  <si>
    <t>010803604</t>
  </si>
  <si>
    <t>010803605</t>
  </si>
  <si>
    <t>010803606</t>
  </si>
  <si>
    <t>010803607</t>
  </si>
  <si>
    <t>010803608</t>
  </si>
  <si>
    <t>010803609</t>
  </si>
  <si>
    <t>010803610</t>
  </si>
  <si>
    <t>010803611</t>
  </si>
  <si>
    <t>010803612</t>
  </si>
  <si>
    <t>010803613</t>
  </si>
  <si>
    <t>077000501</t>
  </si>
  <si>
    <t>077000502</t>
  </si>
  <si>
    <t>El nombre del GeoTiff consta de 2 partes: 
La primera parte o prefijo LAM**** corresponde al Número de Expediente asignado por la ANLA (ej. LAM0123), seguido de la segunda parte o sufijo equivalente a la palabra Pendiente. De acuerdo al ejemplo anterior, el nombre del GeoTiff sería LAM0123Pendiente</t>
  </si>
  <si>
    <t>El nombre del GeoTiff consta de 2 partes: 
La primera parte o prefijo LAM**** corresponde al Número de Expediente asignado por la ANLA (ej. LAM0123), seguido de la segunda parte o sufijo equivalente a la palabra MDPrec.
De acuerdo al ejemplo anterior, el nombre del GeoTiff sería LAM0123MDPrec</t>
  </si>
  <si>
    <t>El nombre del GeoTiff consta de 2 partes: 
La primera parte o prefijo LAM**** corresponde al Número de Expediente asignado por la ANLA (ej. LAM0123), seguido de la segunda parte o sufijo equivalente a la palabra MDTemp. De acuerdo al ejemplo anterior, el nombre del GeoTiff sería LAM0123MDTemp</t>
  </si>
  <si>
    <t>El nombre del GeoTiff consta de 2 partes: 
La primera parte o prefijo LAM**** corresponde al Número de Expediente asignado por la ANLA (ej. LAM0123), seguido de la segunda parte o sufijo equivalente a la palabra MDPSTDiario. De acuerdo al ejemplo anterior, el nombre del GeoTiff sería LAM0123MDPSTDiario</t>
  </si>
  <si>
    <t>El nombre del GeoTiff consta de 2 partes: 
La primera parte o prefijo LAM**** corresponde al Número de Expediente asignado por la ANLA (ej. LAM0123), seguido de la segunda parte o sufijo equivalente a la palabra MDPSTAnual. De acuerdo al ejemplo anterior, el nombre del GeoTiff sería LAM0123MDPSTAnual</t>
  </si>
  <si>
    <t>El nombre del GeoTiff consta de 2 partes: 
La primera parte o prefijo LAM**** corresponde al Número de Expediente asignado por la ANLA (ej. LAM0123), seguido de la segunda parte o sufijo equivalente a la palabra MDPM10Diario. De acuerdo al ejemplo anterior, el nombre del GeoTiff sería LAM0123MDPM10Diario</t>
  </si>
  <si>
    <t>El nombre del GeoTiff consta de 2 partes: 
La primera parte o prefijo LAM**** corresponde al Número de Expediente asignado por la ANLA (ej. LAM0123), seguido de la segunda parte o sufijo equivalente a la palabra MDPM10Anual. De acuerdo al ejemplo anterior, el nombre del GeoTiff sería LAM0123MDPM10Anual</t>
  </si>
  <si>
    <t>El nombre del GeoTiff consta de 2 partes: 
La primera parte o prefijo LAM**** corresponde al Número de Expediente asignado por la ANLA (ej. LAM0123), seguido de la segunda parte o sufijo equivalente a la palabra MDPM25Diario. De acuerdo al ejemplo anterior, el nombre del GeoTiff sería LAM0123MDPM25Diario</t>
  </si>
  <si>
    <t>El nombre del GeoTiff consta de 2 partes: 
La primera parte o prefijo LAM**** corresponde al Número de Expediente asignado por la ANLA (ej. LAM0123), seguido de la segunda parte o sufijo equivalente a la palabra MDPM25Anual. De acuerdo al ejemplo anterior, el nombre del GeoTiff sería LAM0123MDPM25Anual</t>
  </si>
  <si>
    <t>El nombre del GeoTiff consta de 2 partes: 
La primera parte o prefijo LAM**** corresponde al Número de Expediente asignado por la ANLA (ej. LAM0123), seguido de la segunda parte o sufijo equivalente a la palabra MDSO2Anual. De acuerdo al ejemplo anterior, el nombre del GeoTiff sería LAM0123MDSO2Anual</t>
  </si>
  <si>
    <t>El nombre del GeoTiff consta de 2 partes: 
La primera parte o prefijo LAM**** corresponde al Número de Expediente asignado por la ANLA (ej. LAM0123), seguido de la segunda parte o sufijo equivalente a la palabra MDSO2Diario. De acuerdo al ejemplo anterior, el nombre del GeoTiff sería LAM0123MDSO2Diario102011</t>
  </si>
  <si>
    <t>El nombre del GeoTiff consta de 2 partes: 
La primera parte o prefijo LAM**** corresponde al Número de Expediente asignado por la ANLA (ej. LAM0123), seguido de la segunda parte o sufijo equivalente a la palabra MDSO2TresH. De acuerdo al ejemplo anterior, el nombre del GeoTiff sería LAM0123MDSO2TresH</t>
  </si>
  <si>
    <t>Descripción GeoTiff</t>
  </si>
  <si>
    <t>El nombre del GeoTiff consta de 2 partes: 
La primera parte o prefijo LAM**** corresponde al Número de Expediente asignado por la ANLA (ej. LAM0123), seguido de la segunda parte o sufijo equivalente a la palabra MDNO2Anual. De acuerdo al ejemplo anterior, el nombre del GeoTiff sería LAM0123MDNO2Anual</t>
  </si>
  <si>
    <t>Choco_Magdalena Tumaco Zonobioma húmedo tropical del Pacífico y Atrato</t>
  </si>
  <si>
    <t>NorAndina NW_Cordillera_W Zonobioma húmedo tropical del Pacífico</t>
  </si>
  <si>
    <t>NorAndina SW_Cordillera_W Zonobioma húmedo tropical del Pacífico</t>
  </si>
  <si>
    <t>Pacifico Buenaventura Marino</t>
  </si>
  <si>
    <t>Choco_Magdalena Lebrija_Gloria Zonobioma seco tropical del Caribe</t>
  </si>
  <si>
    <t>Choco_Magdalena Nechi Zonobioma seco tropical del Caribe</t>
  </si>
  <si>
    <t>NorAndina San_Lucas Zonobioma seco tropical del Caribe</t>
  </si>
  <si>
    <t>Sierra Nevada deSanta_Marta Guachaca Zonobioma seco tropical del Caribe</t>
  </si>
  <si>
    <t>Caribe Guajira Marino</t>
  </si>
  <si>
    <t>PeriCaribeño Alta_Guajira Halobioma del Caribe</t>
  </si>
  <si>
    <t>Guyana B_N_Guaviare Litobiomas de la Amazonia y Orinoquia</t>
  </si>
  <si>
    <t>NorAndina Paramo_Perija Orobiomas altos de los Andes</t>
  </si>
  <si>
    <t>NorAndina SW_Cordillera_W Orobiomas azonales Río Dagua</t>
  </si>
  <si>
    <t>Caribe Archipielagos_co Marino</t>
  </si>
  <si>
    <t>Caribe Morrosquillo Marino</t>
  </si>
  <si>
    <t>Choco_Magdalena Atrato Halobioma del Caribe</t>
  </si>
  <si>
    <t>Caribe Galerazamba Marino</t>
  </si>
  <si>
    <t>Choco_Magdalena Atrato Zonobioma húmedo tropical del Magdalena y Caribe</t>
  </si>
  <si>
    <t>PeriCaribeño Ariguani_Cesar Zonobioma húmedo tropical del Magdalena</t>
  </si>
  <si>
    <t>Choco_Magdalena Insular_Pacifico Bioma insular del Pacífico</t>
  </si>
  <si>
    <t>PeriCaribeño Insular_Caribe Bioma insular del Caribe</t>
  </si>
  <si>
    <t>NorAndina Valle_seco_Patia Helobiomas del Pacífico y Atrato</t>
  </si>
  <si>
    <t>PeriCaribeño Manglar_Caribe_SA Bioma insular del Caribe</t>
  </si>
  <si>
    <t>Choco_Magdalena Manglar_Caribe_Ur Halobioma del Caribe</t>
  </si>
  <si>
    <t>PeriCaribeño Manglar_Caribe_Ca Halobioma del Caribe</t>
  </si>
  <si>
    <t>PeriCaribeño Manglar_Caribe_Gu Halobioma del Caribe</t>
  </si>
  <si>
    <t>PeriCaribeño Manglar_Caribe_SM Halobioma del Caribe</t>
  </si>
  <si>
    <t>Choco_Magdalena Manglar_Pacifo_N Halobiomas del Pacífico</t>
  </si>
  <si>
    <t>Choco_Magdalena Manglar_Pacifico_S Halobiomas del Pacífico</t>
  </si>
  <si>
    <t>Pacifico Baudo Marino</t>
  </si>
  <si>
    <t>Caribe Salamanca Marino</t>
  </si>
  <si>
    <t>0220001529</t>
  </si>
  <si>
    <t xml:space="preserve">
1. Los Campos presentados en cada feature class o tabla son los datos mínimos a presentar y son obligatorios, se pueden agregar más si así se requiere o se considera conveniente.
2. Se debe entregar dentro de la Geodatabase, la totalidad de la información cartográfica y/o geográfica (i.e. información que cuente con georeferenciación), temática, básica y técnica específica del proyecto de cada sector (Hidrocarburos, Minería, Infraestructura, Eléctrico y Agroquímicos) como por ejemplo: Pozos exploratorios, de producción y estimulación, Plataformas, CPF, Líneas de Flujo, Áreas de Campamento, Pit, Subestaciones de energía, Botaderos, entre otros. Independientemente de los archivos CAD suministrados.
</t>
  </si>
  <si>
    <t>NorAndina Valle_Magdalena Zonobioma alternohígrico y/o subxerofítico</t>
  </si>
  <si>
    <t>NorAndina Valle_Cauca Zonobioma alternohígrico y/o subxerofítico</t>
  </si>
  <si>
    <t>NorAndina Montano_Valle_Ma Zonobioma alternohígrico y/o subxerofitico</t>
  </si>
  <si>
    <t>T_MUEST</t>
  </si>
  <si>
    <t>N1_COBERT</t>
  </si>
  <si>
    <t>N2_COBERT</t>
  </si>
  <si>
    <t>N3_COBERT</t>
  </si>
  <si>
    <t>N4_COBERT</t>
  </si>
  <si>
    <t>N5_COBERT</t>
  </si>
  <si>
    <t>N6_COBERT</t>
  </si>
  <si>
    <t>VOL_COMER</t>
  </si>
  <si>
    <t>CL_MUEST</t>
  </si>
  <si>
    <t>ID_MUEST</t>
  </si>
  <si>
    <t>T_LICENCIA</t>
  </si>
  <si>
    <t>DESCRIP</t>
  </si>
  <si>
    <t>C_DANE_DTO</t>
  </si>
  <si>
    <t>C_DANE_M</t>
  </si>
  <si>
    <t>022000411</t>
  </si>
  <si>
    <t>022000412</t>
  </si>
  <si>
    <t>022000413</t>
  </si>
  <si>
    <t>022000414</t>
  </si>
  <si>
    <t>022000415</t>
  </si>
  <si>
    <t>022000601</t>
  </si>
  <si>
    <t>022000602</t>
  </si>
  <si>
    <t>022000603</t>
  </si>
  <si>
    <t>022000611</t>
  </si>
  <si>
    <t>022000612</t>
  </si>
  <si>
    <t>022000613</t>
  </si>
  <si>
    <t>022000614</t>
  </si>
  <si>
    <t>022000615</t>
  </si>
  <si>
    <t>022100801</t>
  </si>
  <si>
    <t>022100802</t>
  </si>
  <si>
    <t>022000351</t>
  </si>
  <si>
    <t>022000352</t>
  </si>
  <si>
    <t>022000353</t>
  </si>
  <si>
    <t>022000354</t>
  </si>
  <si>
    <t>022000355</t>
  </si>
  <si>
    <t>022000356</t>
  </si>
  <si>
    <t>022000357</t>
  </si>
  <si>
    <t>022000358</t>
  </si>
  <si>
    <t>022000359</t>
  </si>
  <si>
    <t>022000360</t>
  </si>
  <si>
    <t>022000361</t>
  </si>
  <si>
    <t>022000362</t>
  </si>
  <si>
    <t>022000321</t>
  </si>
  <si>
    <t>022000322</t>
  </si>
  <si>
    <t>022000323</t>
  </si>
  <si>
    <t>022000324</t>
  </si>
  <si>
    <t>022000331</t>
  </si>
  <si>
    <t>022000332</t>
  </si>
  <si>
    <t>022000333</t>
  </si>
  <si>
    <t>022000334</t>
  </si>
  <si>
    <t>022000341</t>
  </si>
  <si>
    <t>022000342</t>
  </si>
  <si>
    <t>022000371</t>
  </si>
  <si>
    <t>022000372</t>
  </si>
  <si>
    <t>022000373</t>
  </si>
  <si>
    <t>022000374</t>
  </si>
  <si>
    <t>022000375</t>
  </si>
  <si>
    <t>022000376</t>
  </si>
  <si>
    <t>022000377</t>
  </si>
  <si>
    <t>022000378</t>
  </si>
  <si>
    <t>022000379</t>
  </si>
  <si>
    <t>022000380</t>
  </si>
  <si>
    <t>022000421</t>
  </si>
  <si>
    <t>022000422</t>
  </si>
  <si>
    <t>022000423</t>
  </si>
  <si>
    <t>022000424</t>
  </si>
  <si>
    <t>022000425</t>
  </si>
  <si>
    <t>022000401</t>
  </si>
  <si>
    <t>022000402</t>
  </si>
  <si>
    <t>022000403</t>
  </si>
  <si>
    <t>022000404</t>
  </si>
  <si>
    <t>IDFEATURE</t>
  </si>
  <si>
    <t>Dom_ZonManejo</t>
  </si>
  <si>
    <t>055000201</t>
  </si>
  <si>
    <t>Área de Exclusión</t>
  </si>
  <si>
    <t>055000202</t>
  </si>
  <si>
    <t>Área de Intervención con Restricción Alta</t>
  </si>
  <si>
    <t>055000203</t>
  </si>
  <si>
    <t>Área de Intervención con Restricción Media Alta</t>
  </si>
  <si>
    <t>055000204</t>
  </si>
  <si>
    <t xml:space="preserve">Área de Intervención con Restricción Media </t>
  </si>
  <si>
    <t>055000205</t>
  </si>
  <si>
    <t>Área de Intervención con Restricción Media Baja</t>
  </si>
  <si>
    <t>055000206</t>
  </si>
  <si>
    <t>Área de Intervención con Restricción Baja</t>
  </si>
  <si>
    <t>055000207</t>
  </si>
  <si>
    <t>Área de Intervención</t>
  </si>
  <si>
    <t>METADATOS</t>
  </si>
  <si>
    <t>Archivos XML</t>
  </si>
  <si>
    <t>Almacenamiento y manejo de las plantillas de metadatos de cada feature u objeto.</t>
  </si>
  <si>
    <t>Los archivos XML, deben incluirse dentro de una carpeta llamada Metadatos.</t>
  </si>
  <si>
    <t>METADATO: Debe ser entregado en formato XML los metadatos mínimos según norma NTC 4611 y el estándar de la ISO 19115, diligenciado para cada uno de los objetos o feature class, nombrando los respectivos archivos XML según codificación de la columna IDFEATURE: Ej. el archivo</t>
  </si>
  <si>
    <t>Comprende la ubicación espacial del elemento en el sistema de referencia oficial Magna Sirgas origen Bogotá, Coordenada X (Este) del punto final del transecto</t>
  </si>
  <si>
    <t>Comprende la ubicación espacial del elemento en el sistema de referencia oficial Magna Sirgas origen Bogotá, Coordenada Y (Norte) del punto final del transecto</t>
  </si>
  <si>
    <t>ESTRUCTURA DE DATOS - TABLE DATASET</t>
  </si>
  <si>
    <t>010200801</t>
  </si>
  <si>
    <t>010200802</t>
  </si>
  <si>
    <t>010200803</t>
  </si>
  <si>
    <t>010200804</t>
  </si>
  <si>
    <t>010200805</t>
  </si>
  <si>
    <t>010200806</t>
  </si>
  <si>
    <t>010200807</t>
  </si>
  <si>
    <t>010200808</t>
  </si>
  <si>
    <t>010200809</t>
  </si>
  <si>
    <t>010200810</t>
  </si>
  <si>
    <t>010200811</t>
  </si>
  <si>
    <t>010200812</t>
  </si>
  <si>
    <t>010200813</t>
  </si>
  <si>
    <t>010200814</t>
  </si>
  <si>
    <t>010200815</t>
  </si>
  <si>
    <t>010200816</t>
  </si>
  <si>
    <t>010200817</t>
  </si>
  <si>
    <t>010200818</t>
  </si>
  <si>
    <t>010200819</t>
  </si>
  <si>
    <t>010200820</t>
  </si>
  <si>
    <t>010200821</t>
  </si>
  <si>
    <t>010200822</t>
  </si>
  <si>
    <t>010200823</t>
  </si>
  <si>
    <t>010200851</t>
  </si>
  <si>
    <t>010200852</t>
  </si>
  <si>
    <t>010200853</t>
  </si>
  <si>
    <t>010200854</t>
  </si>
  <si>
    <t>010200855</t>
  </si>
  <si>
    <t>010200856</t>
  </si>
  <si>
    <t>010200857</t>
  </si>
  <si>
    <t>010200858</t>
  </si>
  <si>
    <t>010200859</t>
  </si>
  <si>
    <t>010200860</t>
  </si>
  <si>
    <t>010200861</t>
  </si>
  <si>
    <t>010200862</t>
  </si>
  <si>
    <t>010200863</t>
  </si>
  <si>
    <t>010200864</t>
  </si>
  <si>
    <t>010200865</t>
  </si>
  <si>
    <t>010200866</t>
  </si>
  <si>
    <t>010200867</t>
  </si>
  <si>
    <t>010200868</t>
  </si>
  <si>
    <t>010200869</t>
  </si>
  <si>
    <t>010200870</t>
  </si>
  <si>
    <t>010200871</t>
  </si>
  <si>
    <t>010200872</t>
  </si>
  <si>
    <t>010200873</t>
  </si>
  <si>
    <t>010301512</t>
  </si>
  <si>
    <t>010301513</t>
  </si>
  <si>
    <t>010301514</t>
  </si>
  <si>
    <t>010301515</t>
  </si>
  <si>
    <t>010301511</t>
  </si>
  <si>
    <t>01030151101</t>
  </si>
  <si>
    <t>01030151102</t>
  </si>
  <si>
    <t>01030151103</t>
  </si>
  <si>
    <t>01030151104</t>
  </si>
  <si>
    <t>01030151201</t>
  </si>
  <si>
    <t>01030151202</t>
  </si>
  <si>
    <t>01030151203</t>
  </si>
  <si>
    <t>01030151301</t>
  </si>
  <si>
    <t>01030151302</t>
  </si>
  <si>
    <t>01030151401</t>
  </si>
  <si>
    <t>01030151402</t>
  </si>
  <si>
    <t>01030151403</t>
  </si>
  <si>
    <t>01030151501</t>
  </si>
  <si>
    <t>01030151502</t>
  </si>
  <si>
    <t>01030151503</t>
  </si>
  <si>
    <t>010301361</t>
  </si>
  <si>
    <t>010301362</t>
  </si>
  <si>
    <t>010301371</t>
  </si>
  <si>
    <t>010301372</t>
  </si>
  <si>
    <t>010301781</t>
  </si>
  <si>
    <t>010301782</t>
  </si>
  <si>
    <t>010301783</t>
  </si>
  <si>
    <t>010301784</t>
  </si>
  <si>
    <t>Actividades Productivas</t>
  </si>
  <si>
    <t>Animales Familiarizados</t>
  </si>
  <si>
    <t xml:space="preserve">Aseo </t>
  </si>
  <si>
    <t>Ceremonial</t>
  </si>
  <si>
    <t>Consumo Cultural</t>
  </si>
  <si>
    <t>Cultivo</t>
  </si>
  <si>
    <t>Cultura material</t>
  </si>
  <si>
    <t>Entidad de poder</t>
  </si>
  <si>
    <t>Subsistencia</t>
  </si>
  <si>
    <t>Uso cultural</t>
  </si>
  <si>
    <t>Habitación</t>
  </si>
  <si>
    <t>&lt;&lt;MuestreoFloraTB&gt;&gt;</t>
  </si>
  <si>
    <t>Casi endémica</t>
  </si>
  <si>
    <t>FORMATO</t>
  </si>
  <si>
    <t>GEOMETRÍA / TIPO DATO</t>
  </si>
  <si>
    <t>CÓDIGO
(FO)</t>
  </si>
  <si>
    <t>Dom_TipoFuente</t>
  </si>
  <si>
    <t>010502501</t>
  </si>
  <si>
    <t>010502502</t>
  </si>
  <si>
    <t>010502503</t>
  </si>
  <si>
    <t>010502504</t>
  </si>
  <si>
    <t>010502505</t>
  </si>
  <si>
    <t>010502506</t>
  </si>
  <si>
    <t>010502507</t>
  </si>
  <si>
    <t>010502508</t>
  </si>
  <si>
    <t>010502509</t>
  </si>
  <si>
    <t>Río</t>
  </si>
  <si>
    <t>Quebrada</t>
  </si>
  <si>
    <t>Arroyo</t>
  </si>
  <si>
    <t>Caño</t>
  </si>
  <si>
    <t>Canal</t>
  </si>
  <si>
    <t>Lago</t>
  </si>
  <si>
    <t>Laguna</t>
  </si>
  <si>
    <t>Ciénaga</t>
  </si>
  <si>
    <t>Pantano</t>
  </si>
  <si>
    <t>010502510</t>
  </si>
  <si>
    <t>010502511</t>
  </si>
  <si>
    <t>010502512</t>
  </si>
  <si>
    <t>010502513</t>
  </si>
  <si>
    <t>010502514</t>
  </si>
  <si>
    <t>010502515</t>
  </si>
  <si>
    <t>010502516</t>
  </si>
  <si>
    <t>Embalse</t>
  </si>
  <si>
    <t>Estero</t>
  </si>
  <si>
    <t>Jaguey</t>
  </si>
  <si>
    <t>Agua residual industrial</t>
  </si>
  <si>
    <t>Agua residual doméstica</t>
  </si>
  <si>
    <t>Aguas de formación</t>
  </si>
  <si>
    <t>Aguas oceánicas</t>
  </si>
  <si>
    <t>Aguas marinas costeras</t>
  </si>
  <si>
    <t>Otra</t>
  </si>
  <si>
    <t>010502517</t>
  </si>
  <si>
    <t>010502518</t>
  </si>
  <si>
    <t>Dom_TipoCueragua</t>
  </si>
  <si>
    <t>Permanente</t>
  </si>
  <si>
    <t>Intermitente</t>
  </si>
  <si>
    <t>010401801</t>
  </si>
  <si>
    <t>010401802</t>
  </si>
  <si>
    <t>Corresponde al mosaico de imágenes de satélite con resolucion espacial menor o igual a 10 metros, ortocorregido y/o georeferenciado coordenadas Magna origen Bogotá, modo pancromático, multiespectral o hiperespectral.</t>
  </si>
  <si>
    <t>Corresponde al mosaico de imágenes de satélite con resolucion espacial mayor a 10 metros, ortocorregido y/o georeferenciado coordenadas Magna origen Bogotá, modo pancromático, multiespectral o hiperespectral.</t>
  </si>
  <si>
    <t>Corresponde al mosaico de fotografías aéreas ortocorregido y/o georeferenciado coordenadas Magna origen Bogotá, modo pancromático, multiespectral o hiperespectral.</t>
  </si>
  <si>
    <t>SDA – Secretaría Distrital de Ambiente – Bogotá</t>
  </si>
  <si>
    <t>AMVA – Area Metropolitana del Valle de Aburrá – Medellín</t>
  </si>
  <si>
    <t>DAGMA – Departamento Administrativo de Gestión del Medio Ambiente – Cali</t>
  </si>
  <si>
    <t>DAMAB – Departamento Técnico Administrativo del Medio Ambiente de Barranquilla</t>
  </si>
  <si>
    <t>DADMA – Departamento Administrativo Distrital del Medio Ambiente de Santa Marta</t>
  </si>
  <si>
    <t>EPA – Establecimiento Público Ambiental – Cartagena</t>
  </si>
  <si>
    <t>Dom_CAR</t>
  </si>
  <si>
    <t>CAM - Corporación Autónoma Regional del Alto Magdalena</t>
  </si>
  <si>
    <t>CAR - Corporación Autónoma Regional de Cundinamarca</t>
  </si>
  <si>
    <t>CARDER - Corporación Autónoma Regional de Risaralda</t>
  </si>
  <si>
    <t>CARDIQUE - Corporación Autónoma Regional del Canal Del Dique</t>
  </si>
  <si>
    <t>CARSUCRE - Corporación Autónoma Regional de Sucre</t>
  </si>
  <si>
    <t>CAS - Corporación Autónoma Regional de Santander</t>
  </si>
  <si>
    <t>CDMB - Corporación Autónoma Regional para la Defensa de la Meseta de Bucaramanga</t>
  </si>
  <si>
    <t>CORANTIOQUIA - Corporación Autónoma Regional del Centro de Antioquia</t>
  </si>
  <si>
    <t>CORNARE - Corporación Autónoma Regional de las Cuencas de los Ríos Negro y Nare</t>
  </si>
  <si>
    <t>CORPAMAG - Corporación Autónoma Regional del Magdalena</t>
  </si>
  <si>
    <t>CORPOBOYACA - Corporación Autónoma Regional de Boyacá</t>
  </si>
  <si>
    <t>CORPOCALDAS - Corporación Autónoma Regional de Caldas</t>
  </si>
  <si>
    <t>CORPOCESAR - Corporación Autónoma Regional del Cesar</t>
  </si>
  <si>
    <t>CORPOCHIVOR - Corporación Autónoma Regional de Chivor</t>
  </si>
  <si>
    <t>CORPOGUAJIRA - Corporación Autónoma Regional de La Guajira</t>
  </si>
  <si>
    <t>CORPOGUAVIO - Corporación Autónoma Regional del Guavio</t>
  </si>
  <si>
    <t>CORPONARIÑO - Corporación Autónoma Regional de Nariño</t>
  </si>
  <si>
    <t>CORPONOR - Corporación Autónoma Regional de la Frontera Nororiental</t>
  </si>
  <si>
    <t>CORPORINOQUIA - Corporación Autónoma Regional de la Orinoquia</t>
  </si>
  <si>
    <t>CORTOLIMA - Corporación Autónoma Regional del Tolima</t>
  </si>
  <si>
    <t>CRA - Corporación Autónoma Regional del Atlántico</t>
  </si>
  <si>
    <t>CRC - Corporación Autónoma Regional del Cauca</t>
  </si>
  <si>
    <t>CRQ - Corporación Autónoma Regional del Quindío</t>
  </si>
  <si>
    <t>CSB - Corporación Autónoma Regional del Sur de Bolívar</t>
  </si>
  <si>
    <t>CVC - Corporación Autónoma Regional del Valle del Cauca</t>
  </si>
  <si>
    <t>CORPOAMAZONIA - Corporación para el Desarrollo Sostenible del Sur de la Amazonia</t>
  </si>
  <si>
    <t>CORPOMOJANA - Corporación para el Desarrollo Sostenible de La Mojana y El San Jorge</t>
  </si>
  <si>
    <t>Dom_SueloProtec</t>
  </si>
  <si>
    <t>Manglares</t>
  </si>
  <si>
    <t>Ecosistemas Xerofitícos y SubXerofitícos</t>
  </si>
  <si>
    <t>Reservas de la Biosfera</t>
  </si>
  <si>
    <t>Sitios RAMSAR</t>
  </si>
  <si>
    <t>AICAS</t>
  </si>
  <si>
    <t>Patrimonio de la Humanidad</t>
  </si>
  <si>
    <t>Dom_AreaSolicitada</t>
  </si>
  <si>
    <t>CARACTERÍSTICAS</t>
  </si>
  <si>
    <t>Infraestructura del Proyecto (áreas o polígonos):</t>
  </si>
  <si>
    <t>Tipo de infraestructura necesaria en el proyecto. Plataformas, Facilidades de producción o Instalaciones de apoyo, CPF, Puertos, Botaderos o escombreras, Embalses, etc.</t>
  </si>
  <si>
    <t>Dom_EstaInf</t>
  </si>
  <si>
    <t>Existente</t>
  </si>
  <si>
    <t>Proyectada</t>
  </si>
  <si>
    <t>Identifica si la infraestrucutra es existente o proyectada. Diligenciar valores según tabla de dominio Dom_EstaInf</t>
  </si>
  <si>
    <t>Nombre o descripción de la la infraestructura</t>
  </si>
  <si>
    <t>Tipo de infraestructura necesaria en el proyecto. Facilidades de producción o Instalaciones de apoyo, Líneas de flujo, Oleoductos / Poliductos / Gasoductos, Vías adecuadas y proyectadas, Desviaciones de cauces, Túneles de conducción, Vanos, etc.</t>
  </si>
  <si>
    <t>Dom_ContaFFija</t>
  </si>
  <si>
    <t>Oxidos de azufre</t>
  </si>
  <si>
    <t>Neblina ácida</t>
  </si>
  <si>
    <t>Material particulado</t>
  </si>
  <si>
    <t>Oxidos de nitrógeno</t>
  </si>
  <si>
    <t>Compuestos de fluor inorgánico</t>
  </si>
  <si>
    <t>Compuestos de cloro inorgánico</t>
  </si>
  <si>
    <t>Hidrocarburos totales</t>
  </si>
  <si>
    <t>Dioxinas y furanos</t>
  </si>
  <si>
    <t>Plomo</t>
  </si>
  <si>
    <t>Cadmio</t>
  </si>
  <si>
    <t>Cobre</t>
  </si>
  <si>
    <t>Dom_ContaFDisp</t>
  </si>
  <si>
    <t>Monóxido de carbono</t>
  </si>
  <si>
    <t>Ozono</t>
  </si>
  <si>
    <t>Benceno</t>
  </si>
  <si>
    <t>Mercurio inorgánico</t>
  </si>
  <si>
    <t>Tolueno</t>
  </si>
  <si>
    <t>Vanadio</t>
  </si>
  <si>
    <t>Dióxido de azufre</t>
  </si>
  <si>
    <t>Dióxido de nitrógeno</t>
  </si>
  <si>
    <t>Material Particulado menor a 2.5 um</t>
  </si>
  <si>
    <t>Material Particulado menor a 10 um</t>
  </si>
  <si>
    <t>Pasrtículas suspendidas totales - PST</t>
  </si>
  <si>
    <t>ShapeFile</t>
  </si>
  <si>
    <t>COOR_X</t>
  </si>
  <si>
    <t>COOR_Y</t>
  </si>
  <si>
    <t>TIPO_USO</t>
  </si>
  <si>
    <t>COD_VEREDA</t>
  </si>
  <si>
    <t>VOL_TOTAL</t>
  </si>
  <si>
    <t>COT_A_MAX</t>
  </si>
  <si>
    <t>COT_A_MIN</t>
  </si>
  <si>
    <t>AREA_INFL</t>
  </si>
  <si>
    <t>Formato tipo FileGeoDataBases.</t>
  </si>
  <si>
    <t>FileGeoDataBases</t>
  </si>
  <si>
    <t>CATEG_UICN</t>
  </si>
  <si>
    <t>Formato para el intercambio de información geografica.</t>
  </si>
  <si>
    <t>Guyana Guainia Helobiomas de la Amazonia y Orinoquia</t>
  </si>
  <si>
    <t>Guyana Lozada Helobiomas de la Amazonia y Orinoquia</t>
  </si>
  <si>
    <t>Guyana Macarena Helobiomas de la Amazonia y Orinoquia</t>
  </si>
  <si>
    <t>Guyana Vaupes Helobiomas de la Amazonia y Orinoquia</t>
  </si>
  <si>
    <t>Guyana Yari_Miriti Helobiomas de la Amazonia y Orinoquia</t>
  </si>
  <si>
    <t>NorAndina E_Cordillera Oriental Helobiomas de la Amazonia y Orinoquia</t>
  </si>
  <si>
    <t>Orinoquia Arauca Apure Helobiomas de la Amazonia y Orinoquia</t>
  </si>
  <si>
    <t>Orinoquia Casanare Helobiomas de la Amazonia y Orinoquia</t>
  </si>
  <si>
    <t>Orinoquia Piedemonte_Cas_A Helobiomas de la Amazonia y Orinoq</t>
  </si>
  <si>
    <t>Orinoquia Piedemonte Meta Helobiomas de la Amazonia y Orinoquia</t>
  </si>
  <si>
    <t>Orinoquia Sabanas Altas Helobiomas de la Amazonia y Orinoquia</t>
  </si>
  <si>
    <t>NorAndina Montano_Valle_Ma Helobiomas andinos</t>
  </si>
  <si>
    <t>PeriCaribeño Alta_Guajira Helobioma de La Guajira</t>
  </si>
  <si>
    <t>Choco Magdalena Catatumbo Helobiomas del Río Zulia</t>
  </si>
  <si>
    <t>NorAndina Valle del Cauca Helobiomas del Valle del Cauca</t>
  </si>
  <si>
    <t>Choco Magdalena Carare Helobiomas del Magdalena y Caribe</t>
  </si>
  <si>
    <t>Choco_Magdalena Lebrija_Gloria Helobiomas del Magdalena y Caribe</t>
  </si>
  <si>
    <t>Choco_Magdalena Sinu_San_Jorge Helobiomas del Magdalena y Caribe</t>
  </si>
  <si>
    <t>Choco_Magdalena Turbo Helobiomas del Magdalena y Caribe</t>
  </si>
  <si>
    <t>NorAndina Montano_Valle_Ma Helobiomas del Magdalena y Caribe</t>
  </si>
  <si>
    <t>NorAndina Valle del Cauca Helobiomas del Magdalena y Caribe</t>
  </si>
  <si>
    <t>NorAndina Valle del Magdalena Helobiomas del Magdalena y Caribe</t>
  </si>
  <si>
    <t>PeriCaribeño Ariguani_Cesar Helobiomas del Magdalena y Caribe</t>
  </si>
  <si>
    <t>PeriCaribeño Cartagena_Sinu Helobiomas del Magdalena y Caribe</t>
  </si>
  <si>
    <t>PeriCaribeño cgsm Helobiomas del Magdalena y Caribe</t>
  </si>
  <si>
    <t>Choco_Magdalena A_Atrato_S_Juan Helobiomas del Pacífico y Atrato</t>
  </si>
  <si>
    <t>Choco_Magdalena Atrato Helobiomas del Pacífico y Atrato</t>
  </si>
  <si>
    <t>Choco_Magdalena Baudo_Utria Helobiomas del Pacífico y Atrato</t>
  </si>
  <si>
    <t>Choco_Magdalena R_Sucio_Murri Helobiomas del Pacífico y Atrato</t>
  </si>
  <si>
    <t>Choco_Magdalena Tumaco Helobiomas del Pacífico y Atrato</t>
  </si>
  <si>
    <t>NorAndina NW_Cordillera_W Helobiomas del Pacífico y Atrato</t>
  </si>
  <si>
    <t>Guyana Guainia Litobiomas de la Amazonia y Orinoquia</t>
  </si>
  <si>
    <t>Guyana Vaupes Litobiomas de la Amazonia y Orinoquia</t>
  </si>
  <si>
    <t>Sierra Nevada de Santa Marta Paramo de Santa Marta Orobioma alto de Santa Marta</t>
  </si>
  <si>
    <t>NorAndina Páramo Boyacá Orobiomas altos de los Andes</t>
  </si>
  <si>
    <t>NorAndina Paramo de Cundinama Orobiomas altos de los Andes</t>
  </si>
  <si>
    <t>NorAndina Paramo Macizo Orobiomas altos de los Andes</t>
  </si>
  <si>
    <t>NorAndina Paramo Nariño Orobiomas altos de los Andes</t>
  </si>
  <si>
    <t>NorAndina Paramo Old_Calda Orobiomas altos de los Andes</t>
  </si>
  <si>
    <t>NorAndina Paramo_V_T_H Orobiomas altos de los Andes</t>
  </si>
  <si>
    <t>Choco_Magdalena Catatumbo Orobiomas azonales de Cúcuta</t>
  </si>
  <si>
    <t>NorAndina Valle_seco_Patia Orobiomas azonales del Valle del P</t>
  </si>
  <si>
    <t>Sierra Nevada de Santa_Marta SubAndino_Santa Martha Orobioma bajo de Santa Marta y Mac</t>
  </si>
  <si>
    <t>NorAndina Bosque Mont_W_Real Orobiomas bajos de los Andes</t>
  </si>
  <si>
    <t>NorAndina E_Cordillera Oriental Orobiomas bajos de los Andes</t>
  </si>
  <si>
    <t>NorAndina Montano_Valle_Ca Orobiomas bajos de los Andes</t>
  </si>
  <si>
    <t>NorAndina Montano_Valle_Ma Orobiomas bajos de los Andes</t>
  </si>
  <si>
    <t>NorAndina NW_Cordillera_W Orobiomas bajos de los Andes</t>
  </si>
  <si>
    <t>NorAndina Valle_Cauca Orobiomas bajos de los Andes</t>
  </si>
  <si>
    <t>NorAndina Valle_Magdalena Orobiomas bajos de los Andes</t>
  </si>
  <si>
    <t>NorAndina Valle_seco_Patia Orobiomas bajos de los Andes</t>
  </si>
  <si>
    <t>Choco_Magdalena Aspave_Jurado Orobioma del Baudó y Darién</t>
  </si>
  <si>
    <t>NorAndina E_Cordilera Oriental Orobiomas medios de los Andes</t>
  </si>
  <si>
    <t>NorAndina Montano_Valle_Ma Orobiomas medios de los Andes</t>
  </si>
  <si>
    <t>Choco_Magdalena Catatumbo Zonobioma húmedo tropical del Catatumbo</t>
  </si>
  <si>
    <t>Choco_Magdalena A_Atrato_San Juan Zonobioma húmedo tropical del Pacífico</t>
  </si>
  <si>
    <t>Choco_Magdalena Aspave_Jurado Zonobioma húmedo tropical del Pacífico</t>
  </si>
  <si>
    <t>Choco_Magdalena R_Sucio_Murri Zonobioma húmedo tropical del Pacífico</t>
  </si>
  <si>
    <t>PeriCaribeño Baja_Guajira Halobioma del Caribe</t>
  </si>
  <si>
    <t>PeriCaribeño Cartagena_Sinu Halobioma del Caribe</t>
  </si>
  <si>
    <t>PeriCaribeño Santa_Marta Halobioma del Caribe</t>
  </si>
  <si>
    <t>PeriCaribeño Baja_Guajira Helobioma de La Guajira</t>
  </si>
  <si>
    <t>PeriCaribeño Alto_Cesar Helobiomas del Magdalena y Caribe</t>
  </si>
  <si>
    <t>PeriCaribeño Baja_Guajira Helobiomas del Magdalena y Caribe</t>
  </si>
  <si>
    <t>Amazonia Caguan_Florencia Litobiomas de la Amazonia y Orinoquia</t>
  </si>
  <si>
    <t>Amazonia Huitoto Litobiomas de la Amazonia y Orinoquia</t>
  </si>
  <si>
    <t>Guyana Yari_Miriti Litobiomas de la Amazonia y Orinoquia</t>
  </si>
  <si>
    <t>NorAndina Bosque Mont_W_Real Orobiomas altos de los Andes</t>
  </si>
  <si>
    <t>NorAndina E_Cordillera Oriental Orobiomas altos de los Andes</t>
  </si>
  <si>
    <t>NorAndina Montano_Valle_Ma Orobiomas altos de los Andes</t>
  </si>
  <si>
    <t>NorAndina Paramo_Belmira Orobiomas altos de los Andes</t>
  </si>
  <si>
    <t>NorAndina Paramo_Duende Orobiomas altos de los Andes</t>
  </si>
  <si>
    <t>NorAndina Paramo_Miraflores Orobiomas altos de los Andes</t>
  </si>
  <si>
    <t>NorAndina Paramo_Paramillo Orobiomas altos de los Andes</t>
  </si>
  <si>
    <t>NorAndina Paramo_Picachoso Orobiomas altos de los Andes</t>
  </si>
  <si>
    <t>NorAndina Paramo_Santander Orobiomas altos de los Andes</t>
  </si>
  <si>
    <t>NorAndina Montano_Valle_Ma Orobiomas azonales del Río Sogamoso</t>
  </si>
  <si>
    <t>PeriCaribeño Alta_Guajira Orobioma bajo de Santa Marta y Macuira</t>
  </si>
  <si>
    <t>PeriCaribeño Alto_Cesar Orobioma bajo de Santa Marta y Macuira</t>
  </si>
  <si>
    <t>PeriCaribeño Baja_Guajira Orobioma bajo de Santa Marta y Macuira</t>
  </si>
  <si>
    <t>Choco_Magdalena Catatumbo Orobiomas bajos de los Andes</t>
  </si>
  <si>
    <t>NorAndina Perija Orobiomas bajos de los Andes</t>
  </si>
  <si>
    <t>Guyana Ariari_Guayabero Orobioma de La Macarena</t>
  </si>
  <si>
    <t>Guyana Macarena Orobioma de La Macarena</t>
  </si>
  <si>
    <t>Sierra Nevada de Santa_Marta Andino_Santa Marta Orobioma medio de Santa Marta</t>
  </si>
  <si>
    <t>NorAndina Bosque Mont_W_Real Orobiomas medios de los Andes</t>
  </si>
  <si>
    <t>NorAndina Montano_Valle_Ca Orobiomas medios de los Andes</t>
  </si>
  <si>
    <t>NorAndina NW_Cordillera_W Orobiomas medios de los Andes</t>
  </si>
  <si>
    <t>NorAndina SW_Cordillera_W Orobiomas medios de los Andes</t>
  </si>
  <si>
    <t>Guyana Ariari_Guayabero Peinobiomas de la Amazonia y Orino</t>
  </si>
  <si>
    <t>Guyana B_N_Guaviare Peinobiomas de la Amazonia y Orinoquia</t>
  </si>
  <si>
    <t>Guyana Vaupes Peinobiomas de la Amazonia y Orinoquia</t>
  </si>
  <si>
    <t>Orinoquia Arauca_Apure Peinobiomas de la Amazonia y Orinoquia</t>
  </si>
  <si>
    <t>Orinoquia Casanare Peinobiomas de la Amazonia y Orinoquia</t>
  </si>
  <si>
    <t xml:space="preserve">PeriCaribeño Alta_Guajira Zonobioma del desierto tropical de La </t>
  </si>
  <si>
    <t>PeriCaribeño Santa_Marta Zonobioma del desierto tropical de La G</t>
  </si>
  <si>
    <t>Amazonia Huitoto Zonobioma húmedo tropical de la Amazonia y Orinoquia</t>
  </si>
  <si>
    <t>Guyana Ariari_Guayabero Zonobioma húmedo tropical de la Amazonia</t>
  </si>
  <si>
    <t>Guyana Vaupes Zonobioma húmedo tropical de la Amazonia y Orinoquia</t>
  </si>
  <si>
    <t>Guyana Yari_Miriti Zonobioma húmedo tropical de la Amazonia</t>
  </si>
  <si>
    <t>Orinoquia Arauca_Apure Zonobioma húmedo tropical de la Amazonia</t>
  </si>
  <si>
    <t>Orinoquia Casanare Zonobioma húmedo tropical de la Amazonia y Orinoquia</t>
  </si>
  <si>
    <t>Choco_Magdalena Lebrija_Gloria Zonobioma húmedo tropical del Magdalena</t>
  </si>
  <si>
    <t>Choco_Magdalena Nechi Zonobioma húmedo tropical del Magdalena y Caribe</t>
  </si>
  <si>
    <t>Choco_Magdalena Sinu_San_Jorge Zonobioma húmedo tropical del Magdalena</t>
  </si>
  <si>
    <t>Choco_Magdalena Turbo Zonobioma húmedo tropical del Magdalena y Caribe</t>
  </si>
  <si>
    <t>Choco_Magdalena Sinu_San_Jorge Zonobioma seco tropical del Caribe</t>
  </si>
  <si>
    <t>Choco_Magdalena Turbo Zonobioma seco tropical del Caribe</t>
  </si>
  <si>
    <t>PeriCaribeño Alto_Cesar Zonobioma seco tropical del Caribe</t>
  </si>
  <si>
    <t>PeriCaribeño Ariguani_Cesar Zonobioma seco tropical del Caribe</t>
  </si>
  <si>
    <t>PeriCaribeño Baja_Guajira Zonobioma seco tropical del Caribe</t>
  </si>
  <si>
    <t>PeriCaribeño Cartagena_Sinu Zonobioma seco tropical del Caribe</t>
  </si>
  <si>
    <t>PeriCaribeño Montes_Maria_PioZonobioma seco tropical del Caribe</t>
  </si>
  <si>
    <t>PeriCaribeño Santa_Marta Zonobioma seco tropical del Caribe</t>
  </si>
  <si>
    <t>Choco_Magdalena Turbo Halobioma del Caribe</t>
  </si>
  <si>
    <t>PeriCaribeño cgsmHalobioma del Caribe</t>
  </si>
  <si>
    <t>Choco_Magdalena A_Atrato_S_Juan Halobiomas del Pacífico</t>
  </si>
  <si>
    <t>Choco_Magdalena Aspave_JuradoHalobiomas del Pacífico</t>
  </si>
  <si>
    <t>Choco_Magdalena Baudo_Utria Halobiomas del Pacífico</t>
  </si>
  <si>
    <t>Choco_Magdalena Micay Halobiomas del Pacífico</t>
  </si>
  <si>
    <t>Choco_Magdalena Tumaco Halobiomas del Pacífico</t>
  </si>
  <si>
    <t>Pacifico Naya Marino</t>
  </si>
  <si>
    <t>Pacifico Sanquianga Marino</t>
  </si>
  <si>
    <t>Pacifico Tumaco Marino</t>
  </si>
  <si>
    <t>Amazonia Piedemonte_Amazonas Helobiomas de la Amazonia y Orinoquia</t>
  </si>
  <si>
    <t>NorAndina San_Lucas Helobiomas del Magdalena y Caribe</t>
  </si>
  <si>
    <t>Choco_Magdalena Aspave_Jurado Helobiomas del Pacífico y Atrato</t>
  </si>
  <si>
    <t>Choco_Magdalena Micay Helobiomas del Pacífico y Atrato</t>
  </si>
  <si>
    <t>Orinoquia Sabanas_Altas Litobiomas de la Amazonia y Orinoquia</t>
  </si>
  <si>
    <t>Sierra Nevada de Santa_Marta Andino_Santa Marta Orobioma alto de Santa Marta</t>
  </si>
  <si>
    <t>NorAndina Montano_Valle_Ca Orobiomas altos de los Andes</t>
  </si>
  <si>
    <t>NorAndina NW_Cordillera_W Orobiomas altos de los Andes</t>
  </si>
  <si>
    <t>NorAndina Perija Orobiomas altos de los Andes</t>
  </si>
  <si>
    <t>NorAndina SW_Cordillera_W Orobiomas altos de los Andes</t>
  </si>
  <si>
    <t>Sierra Nevada de Santa_Marta Guachaca Orobioma bajo de Santa Marta y Macuira</t>
  </si>
  <si>
    <t>Amazonia Piedemonte_Amazonas Orobiomas bajos de los Andes</t>
  </si>
  <si>
    <t>Guyana Ariari_Guayabero Orobiomas bajos de los Andes</t>
  </si>
  <si>
    <t>NorAndina SW_Cordillera_W Orobiomas bajos de los Andes</t>
  </si>
  <si>
    <t>Orinoquia Piedemonte_Cas_A Orobiomas bajos de los Andes</t>
  </si>
  <si>
    <t>Orinoquia Piedemonte_Meta Orobiomas bajos de los Andes</t>
  </si>
  <si>
    <t>Guyana Vaupes Orobioma de La Macarena</t>
  </si>
  <si>
    <t>NorAndina San_Lucas Orobioma de San Lucas</t>
  </si>
  <si>
    <t>Caribe Capurgana Marino</t>
  </si>
  <si>
    <t>Choco_Magdalena Baudo_Utria Orobioma del Baudó y Darién</t>
  </si>
  <si>
    <t>Choco_Magdalena R_Sucio_Murri Orobioma del Baudó y Darién</t>
  </si>
  <si>
    <t>Choco_Magdalena Tacarcuna Orobioma del Baudó y Darién</t>
  </si>
  <si>
    <t>Sierra Nevada de Santa Marta SubAndino_Santa Marta Orobioma medio de Santa Marta</t>
  </si>
  <si>
    <t>Amazonia Piedemonte_Amazonas Orobiomas medios de los Andes</t>
  </si>
  <si>
    <t>NorAndina Perija Orobiomas medios de los Andes</t>
  </si>
  <si>
    <t>Amazonia Caguan_Florencia Peinobiomas de la Amazonia y Orinoquia</t>
  </si>
  <si>
    <t>Guyana Guainia Peinobiomas de la Amazonia y Orinoquia</t>
  </si>
  <si>
    <t>Guyana Lozada Peinobiomas de la Amazonia y Orinoquia</t>
  </si>
  <si>
    <t>Guyana Macarena Peinobiomas de la Amazonia y Orinoquia</t>
  </si>
  <si>
    <t>Guyana Yari_Miriti Peinobiomas de la Amazonia y Orinoquia</t>
  </si>
  <si>
    <t>NorAndina E_Cordillera_Oriental Peinobiomas de la Amazonia y Orinoquia</t>
  </si>
  <si>
    <t>Orinoquia Piedemonte_Cas_A Peinobiomas de la Amazonia y Orinoquia</t>
  </si>
  <si>
    <t>Orinoquia Piedemonte_Meta Peinobiomas de la Amazonia y Orinoquia</t>
  </si>
  <si>
    <t>Orinoquia Sabanas_Altas Peinobiomas de la Amazonia y Orinoquia</t>
  </si>
  <si>
    <t>Amazonia Caguan_Florencia Zonobioma húmedo tropical de la Amazonia</t>
  </si>
  <si>
    <t>Amazonia Piedemonte_Amazonia Zonobioma húmedo tropical de la Amazonia</t>
  </si>
  <si>
    <t>Amazonia Putumayo_Kofan Zonobioma húmedo tropical de la Amazonia</t>
  </si>
  <si>
    <t>Amazonia Ticuna Zonobioma húmedo tropical de la Amazonia y Orinoquia</t>
  </si>
  <si>
    <t>Guyana B_N_Guaviare Zonobioma húmedo tropical de la Amazonia</t>
  </si>
  <si>
    <t>Guyana Guainia Zonobioma húmedo tropical de la Amazonia y Orinoquia</t>
  </si>
  <si>
    <t>Guyana Lozada Zonobioma húmedo tropical de la Amazonia y Orinoquia</t>
  </si>
  <si>
    <t>Guyana Macarena Zonobioma húmedo tropical de la Amazonia y Orinoquia</t>
  </si>
  <si>
    <t>Orinoquia Piedemonte_Cas_A Zonobioma húmedo tropical de la Amazonia</t>
  </si>
  <si>
    <t>Orinoquia Piedemonte_Meta Zonobioma húmedo tropical de la Amazonia</t>
  </si>
  <si>
    <t>Orinoquia Sabanas_Altas Zonobioma húmedo tropical de la Amazonia</t>
  </si>
  <si>
    <t>Choco_Magdalena Carare Zonobioma húmedo tropical del Magdalena y Caribe</t>
  </si>
  <si>
    <t>Choco_Magdalena R_Sucio_Murri Zonobioma húmedo tropical del Magdalena</t>
  </si>
  <si>
    <t>PeriCaribeño Santa_Marta Zonobioma húmedo tropical del Magdalena</t>
  </si>
  <si>
    <t>Sierra Nevada de Santa_Marta Guachaca Zonobioma húmedo tropical del Magdalena y Caribe</t>
  </si>
  <si>
    <t>Caribe Atrato Marino</t>
  </si>
  <si>
    <t>Choco_Magdalena Atrato Zonobioma húmedo tropical del Pacífico y Atrato</t>
  </si>
  <si>
    <t>Choco_Magdalena Baudo_Utria Zonobioma húmedo tropical del Pacífico</t>
  </si>
  <si>
    <t>Choco_Magdalena Micay Zonobioma húmedo tropical del Pacífico y Atrato</t>
  </si>
  <si>
    <t>DEPTO</t>
  </si>
  <si>
    <t>OBSERV</t>
  </si>
  <si>
    <t>COOR_X_FIN</t>
  </si>
  <si>
    <t>COOR_Y_FIN</t>
  </si>
  <si>
    <t>Letrina</t>
  </si>
  <si>
    <t>A cielo abierto</t>
  </si>
  <si>
    <t>Bajamar</t>
  </si>
  <si>
    <t>Agua potable</t>
  </si>
  <si>
    <t>Agua no potable</t>
  </si>
  <si>
    <t>Dom_TipoMaterial</t>
  </si>
  <si>
    <t>Roca</t>
  </si>
  <si>
    <t>Suelo</t>
  </si>
  <si>
    <t>Dom_ProfSuelo</t>
  </si>
  <si>
    <t>Muy superficial, &lt;25cm</t>
  </si>
  <si>
    <t>Superficial, de 25cm a 50cm</t>
  </si>
  <si>
    <t>Moderadamente profunda, de 50cm a 100cm</t>
  </si>
  <si>
    <t>Profunda, de 100cm a 150cm</t>
  </si>
  <si>
    <t>N_COMUN</t>
  </si>
  <si>
    <t>T_DISTRIB</t>
  </si>
  <si>
    <t>Categoría de distribución de la especie identificada como cosmopolita, restringida, endémica y casi endémica. Diligenciar código según tabla de Dominio Dom_T_DISTRIBu.</t>
  </si>
  <si>
    <t>CATEG_CIT</t>
  </si>
  <si>
    <t>CORREG</t>
  </si>
  <si>
    <t>ESTRUCTURA DE DATOS - GEOTIFF</t>
  </si>
  <si>
    <t>GeoTiff:</t>
  </si>
  <si>
    <r>
      <t xml:space="preserve">El nombre del GeoTiff consta de 2 partes: 
La primera parte o prefijo LAM**** corresponde al </t>
    </r>
    <r>
      <rPr>
        <i/>
        <u/>
        <sz val="9"/>
        <color indexed="8"/>
        <rFont val="Trebuchet MS"/>
        <family val="2"/>
      </rPr>
      <t>Número de Expediente</t>
    </r>
    <r>
      <rPr>
        <i/>
        <sz val="9"/>
        <color indexed="8"/>
        <rFont val="Trebuchet MS"/>
        <family val="2"/>
      </rPr>
      <t xml:space="preserve"> asignado por la ANLA (ej. LAM0123), seguido de la segunda parte o sufijo equivalente a la palabra </t>
    </r>
    <r>
      <rPr>
        <i/>
        <u/>
        <sz val="9"/>
        <color indexed="8"/>
        <rFont val="Trebuchet MS"/>
        <family val="2"/>
      </rPr>
      <t>ImaSatReg</t>
    </r>
    <r>
      <rPr>
        <i/>
        <sz val="9"/>
        <color indexed="8"/>
        <rFont val="Trebuchet MS"/>
        <family val="2"/>
      </rPr>
      <t>. De acuerdo al ejemplo anterior, el nombre del GeoTiff sería LAM0123ImaSatReg</t>
    </r>
  </si>
  <si>
    <t>El nombre del GeoTiff consta de 2 partes: 
La primera parte o prefijo LAM**** corresponde al Número de Expediente asignado por la ANLA (ej. LAM0123), seguido de la segunda parte o sufijo equivalente a la palabra ImaSatDet. De acuerdo al ejemplo anterior, el nombre del GeoTiff sería LAM0123ImaSatDet</t>
  </si>
  <si>
    <t>El nombre del GeoTiff consta de 2 partes: 
La primera parte o prefijo LAM**** corresponde al Número de Expediente asignado por la ANLA (ej. LAM0123), seguido de la segunda parte o sufijo equivalente a la palabra Ortofoto.
De acuerdo al ejemplo anterior, el nombre del GeoTiff sería LAM0123Ortofoto</t>
  </si>
  <si>
    <t>El nombre del GeoTiff consta de 2 partes: 
La primera parte o prefijo LAM**** corresponde al Número de Expediente asignado por la ANLA (ej. LAM0123), seguido de la segunda parte o sufijo equivalente a la palabra DTM.
De acuerdo al ejemplo anterior, el nombre del GeoTiff sería LAM0123DTM</t>
  </si>
  <si>
    <t>El nombre del GeoTiff consta de 2 partes: 
La primera parte o prefijo LAM**** corresponde al Número de Expediente asignado por la ANLA (ej. LAM0123), seguido de la segunda parte o sufijo equivalente a la palabra DSM.
De acuerdo al ejemplo anterior, el nombre del GeoTiff sería LAM0123DSM</t>
  </si>
  <si>
    <t>Deteriorado</t>
  </si>
  <si>
    <t>Común o típico</t>
  </si>
  <si>
    <t>Singular</t>
  </si>
  <si>
    <t>Dom_NiveldeInteres</t>
  </si>
  <si>
    <t>Nulo</t>
  </si>
  <si>
    <t xml:space="preserve">Medio </t>
  </si>
  <si>
    <t>Dom_IndPaisaje</t>
  </si>
  <si>
    <t>Dom_DiscorFormPaisaje</t>
  </si>
  <si>
    <t>El nombre del GeoTiff consta de 2 partes: 
La primera parte o prefijo LAM**** corresponde al Número de Expediente asignado por la ANLA (ej. LAM0123), seguido de la segunda parte o sufijo equivalente a la palabra MDNO2Diario. De acuerdo al ejemplo anterior, el nombre del GeoTiff sería LAM0123MDNO2Diario</t>
  </si>
  <si>
    <t>El nombre del GeoTiff consta de 2 partes: 
La primera parte o prefijo LAM**** corresponde al Número de Expediente asignado por la ANLA (ej. LAM0123), seguido de la segunda parte o sufijo equivalente a la palabra MDNO2UnaH. De acuerdo al ejemplo anterior, el nombre del GeoTiff sería LAM0123MDNO2UnaH</t>
  </si>
  <si>
    <t>El nombre del GeoTiff consta de 2 partes: 
La primera parte o prefijo LAM**** corresponde al Número de Expediente asignado por la ANLA (ej. LAM0123), seguido de la segunda parte o sufijo equivalente a la palabra MDO3OchoH. De acuerdo al ejemplo anterior, el nombre del GeoTiff sería LAM0123MDO3OchoH</t>
  </si>
  <si>
    <t>El nombre del GeoTiff consta de 2 partes: 
La primera parte o prefijo LAM**** corresponde al Número de Expediente asignado por la ANLA (ej. LAM0123), seguido de la segunda parte o sufijo equivalente a la palabra MDO3UnaH. De acuerdo al ejemplo anterior, el nombre del GeoTiff sería LAM0123MDO3UnaH</t>
  </si>
  <si>
    <t>El nombre del GeoTiff consta de 2 partes: 
La primera parte o prefijo LAM**** corresponde al Número de Expediente asignado por la ANLA (ej. LAM0123), seguido de la segunda parte o sufijo equivalente a la palabra MDCOOchoH. De acuerdo al ejemplo anterior, el nombre del GeoTiff sería LAM0123MDCOOchoH</t>
  </si>
  <si>
    <t>El nombre del GeoTiff consta de 2 partes: 
La primera parte o prefijo LAM**** corresponde al Número de Expediente asignado por la ANLA (ej. LAM0123), seguido de la segunda parte o sufijo equivalente a la palabra MDCOUnaH. De acuerdo al ejemplo anterior, el nombre del GeoTiff sería LAM0123MDCOUnaH</t>
  </si>
  <si>
    <t>Tipo Dato GeoTiff:</t>
  </si>
  <si>
    <t>&lt;&lt;InfraProyectoPG&gt;&gt;</t>
  </si>
  <si>
    <t>&lt;&lt;InfraProyectoLN&gt;&gt;</t>
  </si>
  <si>
    <t>TIPO_INFRA</t>
  </si>
  <si>
    <t>Abreviatura o sigla del área de infraestructura.</t>
  </si>
  <si>
    <t>Infraestructura del Proyecto (Lineal):</t>
  </si>
  <si>
    <t>Los Campos presentados en cada feature class o tabla son los datos mínimos a presentar y son obligatorios, se pueden agregar más si así se requiere o se considera conveniente.</t>
  </si>
  <si>
    <t>Formato de entrega de la totalidad de la información vectorial y tablas; de no ser posible la entrega en este formato, se deberán entregar shapefiles y las tablas adicionales en formato dbf.</t>
  </si>
  <si>
    <t>La organización de las archivos shape, debe estar basado bajo el mismo esquema en que se encuentra el Diseño actual, conservando los nombres de los objetos y estructura (DataSet, FeatureClass) que ahí se describen, en donde el DataSet corresponde a los nombres de las carpetas o directorios y el FeatureClass al nombre del archivo shapefile.</t>
  </si>
  <si>
    <t>Los archivos geotif, deben incluirse dentro de una carpeta llamada Raster.</t>
  </si>
  <si>
    <t>Datos alfanuméricos de tablas adicionales asociados a los shapefile. Los archivos dbf, deben incluirse dentro de una carpeta llamada Tablas</t>
  </si>
  <si>
    <t>DATA SET / TABLAS / RASTER</t>
  </si>
  <si>
    <t>Parque Nacional Natural</t>
  </si>
  <si>
    <t>Parque Natural Regional</t>
  </si>
  <si>
    <t>Reserva Natural de la Sociedad Civil</t>
  </si>
  <si>
    <t>Humedales</t>
  </si>
  <si>
    <t>Entrevistas</t>
  </si>
  <si>
    <t>Comprende la definición de las áreas de influencia directa e indirecta del proyecto (AID y AII respectivamente), del componente fisico-biótico. Diligenciar junto con la Tabla &lt;&lt;AreaInfluenciaTB&gt;&gt;</t>
  </si>
  <si>
    <t>DescripCION Tema</t>
  </si>
  <si>
    <t>CORPOURABA - Corporación para el Desarrollo Sostenible del Urabá</t>
  </si>
  <si>
    <t>Pavimentada</t>
  </si>
  <si>
    <t>No pavimentada</t>
  </si>
  <si>
    <t>Transitable</t>
  </si>
  <si>
    <t>No transitable</t>
  </si>
  <si>
    <t>Transitable en tiempo seco</t>
  </si>
  <si>
    <t>Trocha</t>
  </si>
  <si>
    <t>Dom_EstaVia</t>
  </si>
  <si>
    <t>Dom_Activ_Econo</t>
  </si>
  <si>
    <t>Comercial</t>
  </si>
  <si>
    <t>Industrial</t>
  </si>
  <si>
    <t>Dom_Provee</t>
  </si>
  <si>
    <t>Acueducto</t>
  </si>
  <si>
    <t>Dom_Agua_Residua</t>
  </si>
  <si>
    <t>Alcantarillado</t>
  </si>
  <si>
    <t>Dom_Basura</t>
  </si>
  <si>
    <t>Recolección</t>
  </si>
  <si>
    <t xml:space="preserve">Quema </t>
  </si>
  <si>
    <t>Entierro</t>
  </si>
  <si>
    <t>Dom_Tipo_Trans</t>
  </si>
  <si>
    <t>Servicio Público</t>
  </si>
  <si>
    <t>Carro Particular</t>
  </si>
  <si>
    <t>Moto</t>
  </si>
  <si>
    <t>Bicicleta</t>
  </si>
  <si>
    <t>Animal</t>
  </si>
  <si>
    <t>A pie</t>
  </si>
  <si>
    <t>Dom_Estado</t>
  </si>
  <si>
    <t>En trámite</t>
  </si>
  <si>
    <t>Constituido</t>
  </si>
  <si>
    <t>Dom_Clasif_infra</t>
  </si>
  <si>
    <t>Vial</t>
  </si>
  <si>
    <t>Aérea</t>
  </si>
  <si>
    <t>Eléctrica</t>
  </si>
  <si>
    <t>Oleoductos</t>
  </si>
  <si>
    <t>Gasoductos</t>
  </si>
  <si>
    <t>Líneas de Transmisión</t>
  </si>
  <si>
    <t>Canales de Riego</t>
  </si>
  <si>
    <t>Otros</t>
  </si>
  <si>
    <t xml:space="preserve"> </t>
  </si>
  <si>
    <t>Dom_Calidad</t>
  </si>
  <si>
    <t>Muy Bueno</t>
  </si>
  <si>
    <t>Bueno</t>
  </si>
  <si>
    <t>Regular</t>
  </si>
  <si>
    <t>Malo</t>
  </si>
  <si>
    <t>Secundaria</t>
  </si>
  <si>
    <t>Terciaria</t>
  </si>
  <si>
    <t>Primaria</t>
  </si>
  <si>
    <t>Dom_Clasif_Proyec</t>
  </si>
  <si>
    <t>Distritos de Riego</t>
  </si>
  <si>
    <t>Vivienda</t>
  </si>
  <si>
    <t>Educación</t>
  </si>
  <si>
    <t>Minero</t>
  </si>
  <si>
    <t>Cultural</t>
  </si>
  <si>
    <t>Hidroeléctrico</t>
  </si>
  <si>
    <t>Gran Propiedad</t>
  </si>
  <si>
    <t>Mediana</t>
  </si>
  <si>
    <t>Pequeña</t>
  </si>
  <si>
    <t>Minifundio</t>
  </si>
  <si>
    <t>Dom_Tenencia</t>
  </si>
  <si>
    <t xml:space="preserve">Propietario </t>
  </si>
  <si>
    <t>Poseedor</t>
  </si>
  <si>
    <t>Arrendatario</t>
  </si>
  <si>
    <t>Aparcero</t>
  </si>
  <si>
    <t>Colectiva</t>
  </si>
  <si>
    <t>Dom_Tipo_Ruta</t>
  </si>
  <si>
    <t>Terrestre</t>
  </si>
  <si>
    <t>Aeréa</t>
  </si>
  <si>
    <t>Maritíma</t>
  </si>
  <si>
    <t>Dom_Potencia</t>
  </si>
  <si>
    <t>Alto</t>
  </si>
  <si>
    <t>Medio</t>
  </si>
  <si>
    <t>Bajo</t>
  </si>
  <si>
    <t>Dom_Potestad</t>
  </si>
  <si>
    <t>Privado</t>
  </si>
  <si>
    <t>Dom_Repre</t>
  </si>
  <si>
    <t>Omisión</t>
  </si>
  <si>
    <t>Muy Alta Insuficiencia</t>
  </si>
  <si>
    <t>Alta Insuficiencia</t>
  </si>
  <si>
    <t>Insuficiencia</t>
  </si>
  <si>
    <t>Baja Insuficiencia</t>
  </si>
  <si>
    <t>Sin vacío</t>
  </si>
  <si>
    <t>Dom_Rareza</t>
  </si>
  <si>
    <t>Muy común</t>
  </si>
  <si>
    <t>Común</t>
  </si>
  <si>
    <t xml:space="preserve">Raro </t>
  </si>
  <si>
    <t>Muy Raro</t>
  </si>
  <si>
    <t>Dom_Remanen</t>
  </si>
  <si>
    <t>Muy alta</t>
  </si>
  <si>
    <t>Alta</t>
  </si>
  <si>
    <t>Baja</t>
  </si>
  <si>
    <t>Muy baja</t>
  </si>
  <si>
    <t>Media</t>
  </si>
  <si>
    <t>Dom_Poten_Trans</t>
  </si>
  <si>
    <t>&lt;&lt;PuntoMuestreoFlora&gt;&gt;</t>
  </si>
  <si>
    <t>Indíce de Valor de Importancia establecido para la especie.</t>
  </si>
  <si>
    <t>Hábito de crecimiento de la especie. Diligenciar código según tabla de Dominio Dom_Habi.</t>
  </si>
  <si>
    <t>Abreviatura, sigla y/o numeración del muestreo</t>
  </si>
  <si>
    <t>Dom_Uso_Antropico</t>
  </si>
  <si>
    <t>Dom_Habi</t>
  </si>
  <si>
    <t>Arbol</t>
  </si>
  <si>
    <t>Arbusto</t>
  </si>
  <si>
    <t>Hierba</t>
  </si>
  <si>
    <t>Sufrútice</t>
  </si>
  <si>
    <t>Enredadera</t>
  </si>
  <si>
    <t>Liana</t>
  </si>
  <si>
    <t>Epífita</t>
  </si>
  <si>
    <t>Hemiparásita</t>
  </si>
  <si>
    <t>Suculentas</t>
  </si>
  <si>
    <t>Nombre de la clase a la que pertenece la especie.</t>
  </si>
  <si>
    <t>Nombre del orden a la que pertenece la especie .</t>
  </si>
  <si>
    <t>Nombre de la familia a la que pertenece la especie.</t>
  </si>
  <si>
    <t>Nombre común de la especie.</t>
  </si>
  <si>
    <t>Identificar el tipo uso que se le da a la especie. Diligenciar código según tabla de Dom_Uso_Antropico.</t>
  </si>
  <si>
    <t>Dom_Dieta</t>
  </si>
  <si>
    <t>Insectivoro</t>
  </si>
  <si>
    <t>Onmivoro</t>
  </si>
  <si>
    <t>Carnivoro</t>
  </si>
  <si>
    <t>Herbívoro</t>
  </si>
  <si>
    <t>Frugívoro</t>
  </si>
  <si>
    <t>Agroquímico</t>
  </si>
  <si>
    <t>Dom_TipoComp</t>
  </si>
  <si>
    <t>Aprovechamiento forestal</t>
  </si>
  <si>
    <t>Cambio o afectación de cobertura vegetal</t>
  </si>
  <si>
    <t>Cambio en el uso del suelo</t>
  </si>
  <si>
    <t>Dom_ActInverPG</t>
  </si>
  <si>
    <t>Reforestación</t>
  </si>
  <si>
    <t>Compra de predios</t>
  </si>
  <si>
    <t>Educación ambiental</t>
  </si>
  <si>
    <t>Elaboración Plan de Ordenación y Manejo de Cuenca Hidrográfica</t>
  </si>
  <si>
    <t>Conservación de áreas</t>
  </si>
  <si>
    <t>Preservación y conservación del Sistema de Parques Nacionales</t>
  </si>
  <si>
    <t>Dom_EstaInver</t>
  </si>
  <si>
    <t>Aceptada</t>
  </si>
  <si>
    <t>En curso</t>
  </si>
  <si>
    <t>Recibida</t>
  </si>
  <si>
    <t>Dom_ActComp</t>
  </si>
  <si>
    <t>Dom_Esta</t>
  </si>
  <si>
    <t>Seguimiento</t>
  </si>
  <si>
    <t>Archivado</t>
  </si>
  <si>
    <t>Dom_ActInverPT</t>
  </si>
  <si>
    <t>Interceptores y sistemas de tratamiento de aguas residuales</t>
  </si>
  <si>
    <t>Instrumentación y monitoreo del recurso hídrico</t>
  </si>
  <si>
    <t>Monitoreo limnológico e hidrobiológico de la fuente hídrica</t>
  </si>
  <si>
    <t>Construcción de obras y actividades para el control, rectificación y manejo de cauces</t>
  </si>
  <si>
    <t>USO_ACTU</t>
  </si>
  <si>
    <t>Identifica el Uso Actual del Suelo. Diligenciar valores según tabla de Dominio Dom_Uso</t>
  </si>
  <si>
    <t>Identifica el tipo de Uso Actual del Suelo. Diligenciar valores según tabla de Dominio Dom_TipoUso</t>
  </si>
  <si>
    <t>Dom_Grupo</t>
  </si>
  <si>
    <t>Avifauna</t>
  </si>
  <si>
    <t>Herpetofauna</t>
  </si>
  <si>
    <t>Mastofauna</t>
  </si>
  <si>
    <t>Ictiofauna</t>
  </si>
  <si>
    <t>Corresponde al volumen máximo de aprovechamiento forestal total (cuando se requiera) para cada tipo de cobertura vegetal, con base en el inventario forestal. Este volumen debe ser en metros cúbicos por hectárea. (m3/Ha).</t>
  </si>
  <si>
    <t>Dom_Sitio</t>
  </si>
  <si>
    <t>Uso Tradicional Indígena</t>
  </si>
  <si>
    <t>Recreativo</t>
  </si>
  <si>
    <t>Santuario</t>
  </si>
  <si>
    <t>Turistico</t>
  </si>
  <si>
    <t>Cementerio</t>
  </si>
  <si>
    <t>Uso Tradicional otra comunidad</t>
  </si>
  <si>
    <t>Uso Tradicional Afrocolombiano</t>
  </si>
  <si>
    <t>Dom_Tipo_Via</t>
  </si>
  <si>
    <t>Ecosistemas Continentales y Costeros</t>
  </si>
  <si>
    <t xml:space="preserve">Continental </t>
  </si>
  <si>
    <t>Dom_AreaFragmenta</t>
  </si>
  <si>
    <t>Marino</t>
  </si>
  <si>
    <t>20</t>
  </si>
  <si>
    <t>70</t>
  </si>
  <si>
    <t>022000101</t>
  </si>
  <si>
    <t>022000102</t>
  </si>
  <si>
    <t>022000103</t>
  </si>
  <si>
    <t>02200010101</t>
  </si>
  <si>
    <t>02200010102</t>
  </si>
  <si>
    <t>02200010201</t>
  </si>
  <si>
    <t>02200010202</t>
  </si>
  <si>
    <t>02200010203</t>
  </si>
  <si>
    <t>02200010204</t>
  </si>
  <si>
    <t>02200010205</t>
  </si>
  <si>
    <t>02200010301</t>
  </si>
  <si>
    <t>02200010302</t>
  </si>
  <si>
    <t>02200010303</t>
  </si>
  <si>
    <t>02200010304</t>
  </si>
  <si>
    <t>02200010305</t>
  </si>
  <si>
    <t>02200010306</t>
  </si>
  <si>
    <t>02200010307</t>
  </si>
  <si>
    <t>02200010308</t>
  </si>
  <si>
    <t>02200010309</t>
  </si>
  <si>
    <t>02200010310</t>
  </si>
  <si>
    <t>02200010311</t>
  </si>
  <si>
    <t>02200010312</t>
  </si>
  <si>
    <t>02200010313</t>
  </si>
  <si>
    <t>02200010314</t>
  </si>
  <si>
    <t>02200010315</t>
  </si>
  <si>
    <t>02200010316</t>
  </si>
  <si>
    <t>02200010317</t>
  </si>
  <si>
    <t>02200010318</t>
  </si>
  <si>
    <t>02200010319</t>
  </si>
  <si>
    <t>02200010320</t>
  </si>
  <si>
    <t>02200010321</t>
  </si>
  <si>
    <t>02200010322</t>
  </si>
  <si>
    <t>02200010323</t>
  </si>
  <si>
    <t>02200010324</t>
  </si>
  <si>
    <t>02200010325</t>
  </si>
  <si>
    <t>022000111</t>
  </si>
  <si>
    <t>022000112</t>
  </si>
  <si>
    <t>022000113</t>
  </si>
  <si>
    <t>022000114</t>
  </si>
  <si>
    <t>022000115</t>
  </si>
  <si>
    <t>022000116</t>
  </si>
  <si>
    <t>022000121</t>
  </si>
  <si>
    <t>022000122</t>
  </si>
  <si>
    <t>022000123</t>
  </si>
  <si>
    <t>022000124</t>
  </si>
  <si>
    <t>022000125</t>
  </si>
  <si>
    <t>022000131</t>
  </si>
  <si>
    <t>022000132</t>
  </si>
  <si>
    <t>022000133</t>
  </si>
  <si>
    <t>022000134</t>
  </si>
  <si>
    <t>022000135</t>
  </si>
  <si>
    <t>022000141</t>
  </si>
  <si>
    <t>022000142</t>
  </si>
  <si>
    <t>022000143</t>
  </si>
  <si>
    <t>022000144</t>
  </si>
  <si>
    <t>022000145</t>
  </si>
  <si>
    <t>Punto de muestreo o monitoreo que permite clasificar y determinar el tipo de vegetación  continental y costero. Diligenciar junto con la tabla &lt;&lt;MuetreoFloraTB&gt;&gt;</t>
  </si>
  <si>
    <t>Detalla el punto de muestreo o monitoreo de Flora continental y costero a nivel de taxonomía.</t>
  </si>
  <si>
    <t>Muestreo de Flora Continental y Costero</t>
  </si>
  <si>
    <t>TIPO_AREA</t>
  </si>
  <si>
    <t>077000201</t>
  </si>
  <si>
    <t>077000202</t>
  </si>
  <si>
    <t>077000101</t>
  </si>
  <si>
    <t>077000102</t>
  </si>
  <si>
    <t>077000103</t>
  </si>
  <si>
    <t>077000104</t>
  </si>
  <si>
    <t>077000105</t>
  </si>
  <si>
    <t>033000201</t>
  </si>
  <si>
    <t>033000202</t>
  </si>
  <si>
    <t>033000203</t>
  </si>
  <si>
    <t>033000204</t>
  </si>
  <si>
    <t>033000205</t>
  </si>
  <si>
    <t>033000206</t>
  </si>
  <si>
    <t>033000207</t>
  </si>
  <si>
    <t>033000208</t>
  </si>
  <si>
    <t>033000209</t>
  </si>
  <si>
    <t>033000210</t>
  </si>
  <si>
    <t>033000211</t>
  </si>
  <si>
    <t>033000212</t>
  </si>
  <si>
    <t>033000221</t>
  </si>
  <si>
    <t>033000222</t>
  </si>
  <si>
    <t>033000223</t>
  </si>
  <si>
    <t>033000224</t>
  </si>
  <si>
    <t>033000225</t>
  </si>
  <si>
    <t>033000226</t>
  </si>
  <si>
    <t>033000227</t>
  </si>
  <si>
    <t>033000228</t>
  </si>
  <si>
    <t>033000229</t>
  </si>
  <si>
    <t>033000230</t>
  </si>
  <si>
    <t>033000231</t>
  </si>
  <si>
    <t>033000241</t>
  </si>
  <si>
    <t>033000242</t>
  </si>
  <si>
    <t>033000251</t>
  </si>
  <si>
    <t>033000252</t>
  </si>
  <si>
    <t>033000253</t>
  </si>
  <si>
    <t>033000254</t>
  </si>
  <si>
    <t>033000255</t>
  </si>
  <si>
    <t>033000256</t>
  </si>
  <si>
    <t>033000261</t>
  </si>
  <si>
    <t>033000262</t>
  </si>
  <si>
    <t>033000263</t>
  </si>
  <si>
    <t>033000264</t>
  </si>
  <si>
    <t>033000271</t>
  </si>
  <si>
    <t>033000272</t>
  </si>
  <si>
    <t>033000273</t>
  </si>
  <si>
    <t>033000274</t>
  </si>
  <si>
    <t>033000275</t>
  </si>
  <si>
    <t>033000276</t>
  </si>
  <si>
    <t>033000277</t>
  </si>
  <si>
    <t>033000278</t>
  </si>
  <si>
    <t>033000401</t>
  </si>
  <si>
    <t>033000402</t>
  </si>
  <si>
    <t>033000403</t>
  </si>
  <si>
    <t>033000404</t>
  </si>
  <si>
    <t>033000501</t>
  </si>
  <si>
    <t>033000502</t>
  </si>
  <si>
    <t>033000503</t>
  </si>
  <si>
    <t>033101101</t>
  </si>
  <si>
    <t>033101102</t>
  </si>
  <si>
    <t>033101103</t>
  </si>
  <si>
    <t>033101104</t>
  </si>
  <si>
    <t>033101105</t>
  </si>
  <si>
    <t>033101106</t>
  </si>
  <si>
    <t>033101107</t>
  </si>
  <si>
    <t>033101108</t>
  </si>
  <si>
    <t>033101109</t>
  </si>
  <si>
    <t>033101110</t>
  </si>
  <si>
    <t>033101111</t>
  </si>
  <si>
    <t>033101121</t>
  </si>
  <si>
    <t>033101122</t>
  </si>
  <si>
    <t>033101131</t>
  </si>
  <si>
    <t>033101132</t>
  </si>
  <si>
    <t>033101133</t>
  </si>
  <si>
    <t>033101301</t>
  </si>
  <si>
    <t>033101302</t>
  </si>
  <si>
    <t>033101303</t>
  </si>
  <si>
    <t>033101304</t>
  </si>
  <si>
    <t>033201401</t>
  </si>
  <si>
    <t>033201402</t>
  </si>
  <si>
    <t>033201403</t>
  </si>
  <si>
    <t>033201404</t>
  </si>
  <si>
    <t>033201405</t>
  </si>
  <si>
    <t>033201406</t>
  </si>
  <si>
    <t>033201407</t>
  </si>
  <si>
    <t>033201408</t>
  </si>
  <si>
    <t>033201409</t>
  </si>
  <si>
    <t>033201410</t>
  </si>
  <si>
    <t>033201411</t>
  </si>
  <si>
    <t>033201501</t>
  </si>
  <si>
    <t>033201502</t>
  </si>
  <si>
    <t>033201503</t>
  </si>
  <si>
    <t>033201504</t>
  </si>
  <si>
    <t>033201601</t>
  </si>
  <si>
    <t>033201602</t>
  </si>
  <si>
    <t>033201603</t>
  </si>
  <si>
    <t>033201604</t>
  </si>
  <si>
    <t>033201605</t>
  </si>
  <si>
    <t>033201701</t>
  </si>
  <si>
    <t>033201702</t>
  </si>
  <si>
    <t>033201703</t>
  </si>
  <si>
    <t>033201704</t>
  </si>
  <si>
    <t>033201705</t>
  </si>
  <si>
    <t>033201706</t>
  </si>
  <si>
    <t>033201707</t>
  </si>
  <si>
    <t>033201711</t>
  </si>
  <si>
    <t>033201712</t>
  </si>
  <si>
    <t>033201713</t>
  </si>
  <si>
    <t>033201714</t>
  </si>
  <si>
    <t>033201715</t>
  </si>
  <si>
    <t>033201716</t>
  </si>
  <si>
    <t>033302001</t>
  </si>
  <si>
    <t>033302002</t>
  </si>
  <si>
    <t>033302003</t>
  </si>
  <si>
    <t>044000101</t>
  </si>
  <si>
    <t>044000102</t>
  </si>
  <si>
    <t>044000103</t>
  </si>
  <si>
    <t>044000401</t>
  </si>
  <si>
    <t>044000402</t>
  </si>
  <si>
    <t>044000403</t>
  </si>
  <si>
    <t>044000501</t>
  </si>
  <si>
    <t>044000502</t>
  </si>
  <si>
    <t>044000503</t>
  </si>
  <si>
    <t>044000504</t>
  </si>
  <si>
    <t>044000505</t>
  </si>
  <si>
    <t>044000506</t>
  </si>
  <si>
    <t>044000507</t>
  </si>
  <si>
    <t>044000508</t>
  </si>
  <si>
    <t>044000509</t>
  </si>
  <si>
    <t>044000601</t>
  </si>
  <si>
    <t>044000602</t>
  </si>
  <si>
    <t>044000603</t>
  </si>
  <si>
    <t>044000604</t>
  </si>
  <si>
    <t>044000605</t>
  </si>
  <si>
    <t>044000701</t>
  </si>
  <si>
    <t>044000702</t>
  </si>
  <si>
    <t>044000703</t>
  </si>
  <si>
    <t>044000704</t>
  </si>
  <si>
    <t>044000901</t>
  </si>
  <si>
    <t>044000902</t>
  </si>
  <si>
    <t>044000903</t>
  </si>
  <si>
    <t>044000904</t>
  </si>
  <si>
    <t>077000301</t>
  </si>
  <si>
    <t>077000302</t>
  </si>
  <si>
    <t>077000303</t>
  </si>
  <si>
    <t>077000304</t>
  </si>
  <si>
    <t>077000305</t>
  </si>
  <si>
    <t>077000306</t>
  </si>
  <si>
    <t>077000307</t>
  </si>
  <si>
    <t>077000308</t>
  </si>
  <si>
    <t>077000309</t>
  </si>
  <si>
    <t>077000310</t>
  </si>
  <si>
    <t>077000311</t>
  </si>
  <si>
    <t>077000312</t>
  </si>
  <si>
    <t>077000313</t>
  </si>
  <si>
    <t>077000314</t>
  </si>
  <si>
    <t>077000315</t>
  </si>
  <si>
    <t>077000316</t>
  </si>
  <si>
    <t>077000317</t>
  </si>
  <si>
    <t>077000318</t>
  </si>
  <si>
    <t>077000319</t>
  </si>
  <si>
    <t>077000320</t>
  </si>
  <si>
    <t>077000321</t>
  </si>
  <si>
    <t>077000322</t>
  </si>
  <si>
    <t>077000323</t>
  </si>
  <si>
    <t>077000324</t>
  </si>
  <si>
    <t>077000325</t>
  </si>
  <si>
    <t>077000326</t>
  </si>
  <si>
    <t>077000327</t>
  </si>
  <si>
    <t>077000328</t>
  </si>
  <si>
    <t>077000329</t>
  </si>
  <si>
    <t>077000330</t>
  </si>
  <si>
    <t>077000331</t>
  </si>
  <si>
    <t>077000332</t>
  </si>
  <si>
    <t>077000333</t>
  </si>
  <si>
    <t>077000334</t>
  </si>
  <si>
    <t>077000335</t>
  </si>
  <si>
    <t>077000336</t>
  </si>
  <si>
    <t>077000337</t>
  </si>
  <si>
    <t>077000338</t>
  </si>
  <si>
    <t>077000339</t>
  </si>
  <si>
    <t>090100101</t>
  </si>
  <si>
    <t>090100102</t>
  </si>
  <si>
    <t>090100111</t>
  </si>
  <si>
    <t>090100112</t>
  </si>
  <si>
    <t>090100121</t>
  </si>
  <si>
    <t>090100122</t>
  </si>
  <si>
    <t>090100123</t>
  </si>
  <si>
    <t>090100124</t>
  </si>
  <si>
    <t>090100131</t>
  </si>
  <si>
    <t>090100132</t>
  </si>
  <si>
    <t>090100133</t>
  </si>
  <si>
    <t>Dom_Sistema_EcologicoN1</t>
  </si>
  <si>
    <t>Sistemas Ecológicos Intermareales</t>
  </si>
  <si>
    <t>Sistemas Ecológicos Submareales</t>
  </si>
  <si>
    <t>Dom_Sistema_EcologicoN2</t>
  </si>
  <si>
    <t xml:space="preserve">Playas de alta energía </t>
  </si>
  <si>
    <t xml:space="preserve">Playas de baja energía </t>
  </si>
  <si>
    <t>Playones fluviomarinos</t>
  </si>
  <si>
    <t xml:space="preserve">Playas rocosas </t>
  </si>
  <si>
    <t xml:space="preserve">Acantilados de roca dura </t>
  </si>
  <si>
    <t xml:space="preserve">Acantilados de roca blanda </t>
  </si>
  <si>
    <t>Manglares de aguas mixohalinas</t>
  </si>
  <si>
    <t xml:space="preserve">Manglares de aguas marinas </t>
  </si>
  <si>
    <t xml:space="preserve">Playones salinos </t>
  </si>
  <si>
    <t xml:space="preserve">Estuarios </t>
  </si>
  <si>
    <t xml:space="preserve">Lagunas costeras </t>
  </si>
  <si>
    <t>Arracachal(Monntrichardiaarborescens)</t>
  </si>
  <si>
    <t xml:space="preserve">Corchal (Pterocarpusofficinalis) </t>
  </si>
  <si>
    <t>Helechales ensenada de Rionegro</t>
  </si>
  <si>
    <t xml:space="preserve">Panganales desembocadura río Atrato </t>
  </si>
  <si>
    <t>Formaciones coralinas (arrecifes, llanuras, tapetes)infralitoral</t>
  </si>
  <si>
    <t>Fondos duros de algas calcáreas / rodolitos</t>
  </si>
  <si>
    <t xml:space="preserve">Fondos vegetados por fanerógamas </t>
  </si>
  <si>
    <t xml:space="preserve">Fondos vegetados por algas carnosas </t>
  </si>
  <si>
    <t xml:space="preserve">Diapiros submarinos </t>
  </si>
  <si>
    <t xml:space="preserve">Formaciones coralinas profundas </t>
  </si>
  <si>
    <t>Áreas de surgencia productivas (agregación depelágicos)</t>
  </si>
  <si>
    <t>Fondos móviles no carbonatados de grano gruesosublitoral</t>
  </si>
  <si>
    <t>Fondos móviles no carbonatados de grano finosublitoral</t>
  </si>
  <si>
    <t>Fondos móviles carbonatados de grano gruesosublitoral</t>
  </si>
  <si>
    <t>Fondos móviles carbonatados de grano finosublitoral</t>
  </si>
  <si>
    <t>Playones intermareales de lodo</t>
  </si>
  <si>
    <t>Bosque mixto de guandal</t>
  </si>
  <si>
    <t>Fondos móviles no carbonatados de grano grueso</t>
  </si>
  <si>
    <t>Fondos móviles no carbonatados degrano fino</t>
  </si>
  <si>
    <t>Fondos móviles carbonatados de granogrueso</t>
  </si>
  <si>
    <t xml:space="preserve">Montañas submarinas </t>
  </si>
  <si>
    <t>100100101</t>
  </si>
  <si>
    <t>100100201</t>
  </si>
  <si>
    <t>100100202</t>
  </si>
  <si>
    <t>100100203</t>
  </si>
  <si>
    <t>100100204</t>
  </si>
  <si>
    <t>100100205</t>
  </si>
  <si>
    <t>100100102</t>
  </si>
  <si>
    <t>100100103</t>
  </si>
  <si>
    <t>100100104</t>
  </si>
  <si>
    <t>100100105</t>
  </si>
  <si>
    <t>100100106</t>
  </si>
  <si>
    <t>100100107</t>
  </si>
  <si>
    <t>010703301</t>
  </si>
  <si>
    <t>010703302</t>
  </si>
  <si>
    <t>FORMATOS ADMITIBLES</t>
  </si>
  <si>
    <t>VECTORIAL</t>
  </si>
  <si>
    <t>RASTER</t>
  </si>
  <si>
    <t>GeoTiff</t>
  </si>
  <si>
    <t>Formato estandar de archivo de imagen para aplicaciones SIG.</t>
  </si>
  <si>
    <t>TABLAS</t>
  </si>
  <si>
    <t>dBase (.dbf)</t>
  </si>
  <si>
    <t>Almacenamiento y manejo de datos tabulares.</t>
  </si>
  <si>
    <t>NOMENCLAT</t>
  </si>
  <si>
    <t>AREA_TOT</t>
  </si>
  <si>
    <t>Detalla las áreas de influencia directa e indirecta del proyecto (AID y AII respectivamente) del componente fisico-biótico, a nivel de veredas, corregimientos y municipios.</t>
  </si>
  <si>
    <t>Corregimientos en los que se localiza el AID o AII del proyecto.</t>
  </si>
  <si>
    <t xml:space="preserve">Municipios donde se localiza el AID o AII del del proyecto. </t>
  </si>
  <si>
    <t xml:space="preserve">Departamentos donde se localiza el AID o AII del del proyecto. </t>
  </si>
  <si>
    <t>&lt;&lt;AreaInfluenciaTB&gt;&gt;</t>
  </si>
  <si>
    <t>Área de Influencia del Proyecto</t>
  </si>
  <si>
    <t>Totalmente escarpada, &gt;100%</t>
  </si>
  <si>
    <t>Fuertemente escarpada o fuertemente empinada, 75-100%</t>
  </si>
  <si>
    <t>&lt;&lt;CoberturaTierra&gt;&gt;</t>
  </si>
  <si>
    <t>&lt;&lt;AreaInfluencia&gt;&gt;</t>
  </si>
  <si>
    <t>Área de Influencia del Proyecto:</t>
  </si>
  <si>
    <t>Dom_ProvGeom</t>
  </si>
  <si>
    <t>Peneplanicies y llanuras de la Orinoquía</t>
  </si>
  <si>
    <t>Peneplanicies de la Amazonía</t>
  </si>
  <si>
    <t>Cordillera Oriental</t>
  </si>
  <si>
    <t>Cordillera Central</t>
  </si>
  <si>
    <t>Cordillera Occidental</t>
  </si>
  <si>
    <t>Serranía del Baudó</t>
  </si>
  <si>
    <t>Serranía de la Macarena</t>
  </si>
  <si>
    <t>Sierra Nevada de Santa Marta</t>
  </si>
  <si>
    <t>Cinturón Montañoso del Sinú</t>
  </si>
  <si>
    <t>Serranías de la Alta Guajira</t>
  </si>
  <si>
    <t>Valle interandino Magdalena</t>
  </si>
  <si>
    <t>Valle interandino Cauca - Patía</t>
  </si>
  <si>
    <t>Valle interandino Cesar</t>
  </si>
  <si>
    <t>Planicies de la Media y Baja Guajira</t>
  </si>
  <si>
    <t>Planicies del Pacífico</t>
  </si>
  <si>
    <t>Serranía del Darién</t>
  </si>
  <si>
    <t>Planicies del Caribe</t>
  </si>
  <si>
    <t>Serranía de San Jacinto</t>
  </si>
  <si>
    <t>Dom_Paisaje</t>
  </si>
  <si>
    <t>Altiplanicie, altillanura</t>
  </si>
  <si>
    <t>Lomerío</t>
  </si>
  <si>
    <t>Montaña</t>
  </si>
  <si>
    <t>Peniplanicie, penillanura</t>
  </si>
  <si>
    <t>Piedemonte</t>
  </si>
  <si>
    <t>Planicie, llanura</t>
  </si>
  <si>
    <t>Valle</t>
  </si>
  <si>
    <t>1303141001</t>
  </si>
  <si>
    <t>1303141002</t>
  </si>
  <si>
    <t>1303141003</t>
  </si>
  <si>
    <t>1303141004</t>
  </si>
  <si>
    <t>1303141005</t>
  </si>
  <si>
    <t>1303141006</t>
  </si>
  <si>
    <t>1303141007</t>
  </si>
  <si>
    <t>Dom_TipoRel</t>
  </si>
  <si>
    <t>Serranía de Chiribiquete</t>
  </si>
  <si>
    <t>Serranía Tunahí</t>
  </si>
  <si>
    <t>Serranía Naquén</t>
  </si>
  <si>
    <t>Serranía Caranacoa</t>
  </si>
  <si>
    <t>Serranía Araracuara</t>
  </si>
  <si>
    <t>Abanico</t>
  </si>
  <si>
    <t>Abanico aluvial (de edad definida)</t>
  </si>
  <si>
    <t>Abanico aluvial actual</t>
  </si>
  <si>
    <t>Abanico aluvial subactual (holoceno superior)</t>
  </si>
  <si>
    <t>Abanico aluvial reciente (holoceno medio)</t>
  </si>
  <si>
    <t>Abanico aluvial subreciente (holoceno inferior)</t>
  </si>
  <si>
    <t>Abanico aluvial antiguo (pleistoceno superior)</t>
  </si>
  <si>
    <t>Abanico aluvial muy antiguo (pleistoceno inferior o plioceno)</t>
  </si>
  <si>
    <t>Abanico de lodo</t>
  </si>
  <si>
    <t>Abanico deltaico</t>
  </si>
  <si>
    <t>Abanico fluvio-volcánico</t>
  </si>
  <si>
    <t>Abanico hidro-volcánico</t>
  </si>
  <si>
    <t>Abanico terraza aluvial</t>
  </si>
  <si>
    <t>Abanico terraza diluvial</t>
  </si>
  <si>
    <t>Acantilado, cantil</t>
  </si>
  <si>
    <t>Anticlinal simple</t>
  </si>
  <si>
    <t>Anticlinal compuesto</t>
  </si>
  <si>
    <t>Anticlinal escavado</t>
  </si>
  <si>
    <t>Aplanamiento, ondulaciones</t>
  </si>
  <si>
    <t>Arrecife coralino</t>
  </si>
  <si>
    <t>Arteza, cumbres alpinas</t>
  </si>
  <si>
    <t>Bad land</t>
  </si>
  <si>
    <t>Barras homoclinales</t>
  </si>
  <si>
    <t>Campo de arena, mar de arena</t>
  </si>
  <si>
    <t>Campo de loess</t>
  </si>
  <si>
    <t>Campo de médanos</t>
  </si>
  <si>
    <t>Campo de lava, plataforma de lava</t>
  </si>
  <si>
    <t>Campo morrénico</t>
  </si>
  <si>
    <t>Cañon, cañada</t>
  </si>
  <si>
    <t>Colada de lahar</t>
  </si>
  <si>
    <t>Colada de lava actual</t>
  </si>
  <si>
    <t>Colada de lava reciente</t>
  </si>
  <si>
    <t>Colada de lava antigua</t>
  </si>
  <si>
    <t>Colada de gelifluxión, terraza</t>
  </si>
  <si>
    <t>Colada de lodo</t>
  </si>
  <si>
    <t>Colinas</t>
  </si>
  <si>
    <t>Coluvio</t>
  </si>
  <si>
    <t>Cono</t>
  </si>
  <si>
    <t>Cono de derrubios, talud de derrubios</t>
  </si>
  <si>
    <t>Cono de derrubios de gelifracción</t>
  </si>
  <si>
    <t>Cono de escorias actual</t>
  </si>
  <si>
    <t>Cono de escorias reciente</t>
  </si>
  <si>
    <t>Cono de escorias antigua</t>
  </si>
  <si>
    <t>Cono de lavas</t>
  </si>
  <si>
    <t>Cono de deyección</t>
  </si>
  <si>
    <t>Cresta homoclinal abrupta</t>
  </si>
  <si>
    <t>Crestón homoclinal</t>
  </si>
  <si>
    <t>Cúmulo-domo</t>
  </si>
  <si>
    <t>Cuesta homoclinal</t>
  </si>
  <si>
    <t>Depresión de deflación</t>
  </si>
  <si>
    <t>Depresiones carsticas</t>
  </si>
  <si>
    <t>Domo, tapón, neck</t>
  </si>
  <si>
    <t>Espinazo, flatirón</t>
  </si>
  <si>
    <t>Estrato-volcán</t>
  </si>
  <si>
    <t>Estuario</t>
  </si>
  <si>
    <t>Filas-vegas</t>
  </si>
  <si>
    <t>Glacís coluvial</t>
  </si>
  <si>
    <t>Glacís de acumulación</t>
  </si>
  <si>
    <t>Glacís de erosión</t>
  </si>
  <si>
    <t>Glacís mixto (erosión y acumulación)</t>
  </si>
  <si>
    <t>Lapiaz carsticos</t>
  </si>
  <si>
    <t>Lomas</t>
  </si>
  <si>
    <t>Lomas carsticas, ceras carsticas</t>
  </si>
  <si>
    <t>Mesa, meseta</t>
  </si>
  <si>
    <t>Monte, isla, inselberg, tors</t>
  </si>
  <si>
    <t>Paleovallecito</t>
  </si>
  <si>
    <t>Plano de inundación o nivel 0</t>
  </si>
  <si>
    <t>Plano de inundación activo río trenzado</t>
  </si>
  <si>
    <t>Plano de inundación activo río meándrico</t>
  </si>
  <si>
    <t>Plano deltáico. Fluvio marino, delta</t>
  </si>
  <si>
    <t>Plano de marea, plano de esteros</t>
  </si>
  <si>
    <t>Plataforma costero-lacustre, plataforma lacustre</t>
  </si>
  <si>
    <t>Empresa solicitante de la licencia.</t>
  </si>
  <si>
    <t>CDG</t>
  </si>
  <si>
    <t>Muy profunda, &gt;150cm</t>
  </si>
  <si>
    <t>Dom_EscalaVisual</t>
  </si>
  <si>
    <t>Plano cercano</t>
  </si>
  <si>
    <t>Plano medio</t>
  </si>
  <si>
    <t>Plano lejano</t>
  </si>
  <si>
    <t>Mínima</t>
  </si>
  <si>
    <t>Fuerte</t>
  </si>
  <si>
    <t>Extrema</t>
  </si>
  <si>
    <t>Vista cercana con interés alto</t>
  </si>
  <si>
    <t>Vista media con interés alto</t>
  </si>
  <si>
    <t>Vista lejana  con interés alto</t>
  </si>
  <si>
    <t>Vista cercana con interés medio</t>
  </si>
  <si>
    <t>Vista media con interés medio</t>
  </si>
  <si>
    <t>Vista lejana con interés medio</t>
  </si>
  <si>
    <t>Vista cercana con interés bajo</t>
  </si>
  <si>
    <t>Vista media con interés bajo</t>
  </si>
  <si>
    <t>Vista lejana con interés bajo</t>
  </si>
  <si>
    <t>Muy alta (inalterado)</t>
  </si>
  <si>
    <t>Alta (parece inalterado)</t>
  </si>
  <si>
    <t>Moderada (Levemente alterado)</t>
  </si>
  <si>
    <t>Baja (moderadamente alterado)</t>
  </si>
  <si>
    <t>Muy baja (muy alterado)</t>
  </si>
  <si>
    <t>Dom_IntegriEscenica</t>
  </si>
  <si>
    <t>Cultivos permanentes arbóreos</t>
  </si>
  <si>
    <t>Cultivos agroforestales</t>
  </si>
  <si>
    <t>Cultivos confinados</t>
  </si>
  <si>
    <t>Pastos limpios</t>
  </si>
  <si>
    <t>Pastos arbolados</t>
  </si>
  <si>
    <t>Mosaico de cultivos</t>
  </si>
  <si>
    <t>Mosaico de pastos y cultivos</t>
  </si>
  <si>
    <t>Mosaico de cultivos, pastos y espacios naturales</t>
  </si>
  <si>
    <t>Mosaico de pastos con espacios naturales</t>
  </si>
  <si>
    <t>Mosaico de cultivos y espacios naturales</t>
  </si>
  <si>
    <t>Bosque de galería y/o ripario</t>
  </si>
  <si>
    <t>Vegetación secundaria o en transición</t>
  </si>
  <si>
    <t>Afloramientos rocosos</t>
  </si>
  <si>
    <t>Zonas quemadas</t>
  </si>
  <si>
    <t>Zonas glaciares y nivales</t>
  </si>
  <si>
    <t>Zonas pantanosas</t>
  </si>
  <si>
    <t>Turberas</t>
  </si>
  <si>
    <t>Salinas</t>
  </si>
  <si>
    <t>Ríos (50 m)</t>
  </si>
  <si>
    <t>Lagunas, lagos y ciénagas naturales</t>
  </si>
  <si>
    <t>Canales</t>
  </si>
  <si>
    <t>Cuerpos de agua artificiales</t>
  </si>
  <si>
    <t>Lagunas costeras</t>
  </si>
  <si>
    <t>Mares y océanos</t>
  </si>
  <si>
    <t>Estanques para acuicultura marina</t>
  </si>
  <si>
    <t>Vegetación acuática sobre cuerpos de agua</t>
  </si>
  <si>
    <t>Nombre de la categoría principal de la cobertura, de acuerdo con la última versión de la metodología Corine Land Cover. Diligenciar código según tabla de Dominio Dom_CateCober</t>
  </si>
  <si>
    <t>Nombre de la categoría de segundo nivel de la cobertura, de acuerdo con la última versión de la metodología Corine Land Cover. Diligenciar código según tabla de Dominio Dom_SubcatCober</t>
  </si>
  <si>
    <t>Nombre de la clase del tercer nivel de la cobertura, de acuerdo con la última versión de la metodología Corine Land Cover. Diligenciar código según tabla de Dominio Dom_Clas_Cober</t>
  </si>
  <si>
    <t>-</t>
  </si>
  <si>
    <t>Dom_Tip_Asenta</t>
  </si>
  <si>
    <t>Disperso</t>
  </si>
  <si>
    <t>Templado seco</t>
  </si>
  <si>
    <t>Templado húmedo</t>
  </si>
  <si>
    <t>Templado muy húmedo</t>
  </si>
  <si>
    <t>Templado pluvial</t>
  </si>
  <si>
    <t>Frío muy seco</t>
  </si>
  <si>
    <t>Frío seco</t>
  </si>
  <si>
    <t>Frío húmedo</t>
  </si>
  <si>
    <t>Frío muy húmedo</t>
  </si>
  <si>
    <t>Frío pluvial</t>
  </si>
  <si>
    <t>Muy frío muy seco</t>
  </si>
  <si>
    <t>Muy frío seco</t>
  </si>
  <si>
    <t>Muy frío húmedo</t>
  </si>
  <si>
    <t>Muy frío muy húmedo</t>
  </si>
  <si>
    <t>Muy frío pluvial</t>
  </si>
  <si>
    <t>Extremadamente frío seco</t>
  </si>
  <si>
    <t>Extremadamente frío húmedo</t>
  </si>
  <si>
    <t>Extremadamente frío pluvial</t>
  </si>
  <si>
    <t>Extremadamente frío muy seco</t>
  </si>
  <si>
    <t>Extremadamente frío muy húmedo</t>
  </si>
  <si>
    <t>Nival muy seco</t>
  </si>
  <si>
    <t>Nival seco</t>
  </si>
  <si>
    <t>Nival húmedo</t>
  </si>
  <si>
    <t>Bosque seco tropical</t>
  </si>
  <si>
    <t>Helobioma Magdalena-Caribe</t>
  </si>
  <si>
    <t>Zonobioma húmedo tropical del Catatumbo</t>
  </si>
  <si>
    <t>Helobioma del río Zulia</t>
  </si>
  <si>
    <t>Orobioma bajo de los Andes</t>
  </si>
  <si>
    <t>Orobioma medio de los Andes</t>
  </si>
  <si>
    <t>Orobioma alto de los Andes</t>
  </si>
  <si>
    <t>Orobioma azonal de Cúcuta</t>
  </si>
  <si>
    <t>Orobioma azonal del río Dagua</t>
  </si>
  <si>
    <t>Orobioma azonal del río Sogamoso</t>
  </si>
  <si>
    <t>Orobioma azonal del Valle del Patía</t>
  </si>
  <si>
    <t>Helobiomas andinos</t>
  </si>
  <si>
    <t>Orobioma de San Lucas</t>
  </si>
  <si>
    <t>Orobioma de La Macarena</t>
  </si>
  <si>
    <t>Orobioma del Baudó-Darién</t>
  </si>
  <si>
    <t>Orobioma bajo de la Sierra Nevada de Santa Marta y La Macuira</t>
  </si>
  <si>
    <t>Orobioma medio de la Sierra Nevada de Santa Marta</t>
  </si>
  <si>
    <t>Orobioma alto de la Sierra Nevada de Santa Marta</t>
  </si>
  <si>
    <t>Agropecuarias, silvicultura o pesca de subsistencia</t>
  </si>
  <si>
    <t>Agropecuarias, silvicultura o pesca comercial</t>
  </si>
  <si>
    <t>Agropecuarias, silvicultura o pesca industrial</t>
  </si>
  <si>
    <t>Industrial relacionada con los hidrocarburos</t>
  </si>
  <si>
    <t>Industrial relacionada con la minería</t>
  </si>
  <si>
    <t>Industrial relacionada con la transformación de bienes</t>
  </si>
  <si>
    <t>Servicios orientados al transporte</t>
  </si>
  <si>
    <t>Servicios orientados al comercio</t>
  </si>
  <si>
    <t>Servicios orientados a la prestación de servicios básicos o públicos</t>
  </si>
  <si>
    <t>Servicios orientados a la prestación de servicios turistícos</t>
  </si>
  <si>
    <t>Artesanal</t>
  </si>
  <si>
    <t>Dom_CaliAcue</t>
  </si>
  <si>
    <t>Inodoro conectado a pozo séptico</t>
  </si>
  <si>
    <t>Inodoro sin conexión</t>
  </si>
  <si>
    <t>No tiene servicio sanitario</t>
  </si>
  <si>
    <t>Acueducto público</t>
  </si>
  <si>
    <t>Acueducto comunal o veredal</t>
  </si>
  <si>
    <t>Pozo con bomba</t>
  </si>
  <si>
    <t>Pozo sin bomba, jagüey</t>
  </si>
  <si>
    <t>Agua lluvia</t>
  </si>
  <si>
    <t>Río, quebrada, manantial, nacimiento</t>
  </si>
  <si>
    <t>Pila pública</t>
  </si>
  <si>
    <t>Carrotanque</t>
  </si>
  <si>
    <t>Aguatero</t>
  </si>
  <si>
    <t>Agua embotellada o en bolsa</t>
  </si>
  <si>
    <t>Cabecera municipal</t>
  </si>
  <si>
    <t>Centro poblado</t>
  </si>
  <si>
    <t>Caceríos</t>
  </si>
  <si>
    <t>Dom_Est_Infra</t>
  </si>
  <si>
    <t>Proyectado</t>
  </si>
  <si>
    <t>Ejecutado</t>
  </si>
  <si>
    <t>Ambiental o Turistíco</t>
  </si>
  <si>
    <t>Dom_Estruc_Propiedad</t>
  </si>
  <si>
    <t>Público Nacional</t>
  </si>
  <si>
    <t>Público Regional</t>
  </si>
  <si>
    <t>Público Local</t>
  </si>
  <si>
    <t xml:space="preserve">Comunidad étnica </t>
  </si>
  <si>
    <t>Comunidad urbana</t>
  </si>
  <si>
    <t>CODIGO</t>
  </si>
  <si>
    <t>EXPEDIENTE</t>
  </si>
  <si>
    <t>LONGITUD</t>
  </si>
  <si>
    <t>DESCRIPCION</t>
  </si>
  <si>
    <t>USO</t>
  </si>
  <si>
    <t>OPERADOR</t>
  </si>
  <si>
    <t>PROYECTO</t>
  </si>
  <si>
    <t>VEREDA</t>
  </si>
  <si>
    <t>MUNICIPIO</t>
  </si>
  <si>
    <t>CAR</t>
  </si>
  <si>
    <t>ESTADO</t>
  </si>
  <si>
    <t>DISTANCIA</t>
  </si>
  <si>
    <t>AZIMUTH</t>
  </si>
  <si>
    <t>CLASE</t>
  </si>
  <si>
    <t>ORDEN</t>
  </si>
  <si>
    <t>FAMILIA</t>
  </si>
  <si>
    <t>ESPECIE</t>
  </si>
  <si>
    <t>IVI</t>
  </si>
  <si>
    <t>HABITO</t>
  </si>
  <si>
    <t>CONTRATO</t>
  </si>
  <si>
    <t>SECTOR</t>
  </si>
  <si>
    <t>Corresponde al volumen máximo de aprovechamiento forestal comercial (cuando se requiera) para cada tipo de cobertura vegetal, con base en el inventario forestal. Este volumen debe ser en metros cúbicos. (m3).</t>
  </si>
  <si>
    <t>Costero</t>
  </si>
  <si>
    <t>Diligenciar en el caso de muestreo tipo transecto. Corresponde al valor de azimuth del transecto, tomado a partir del punto de coordenadas iniciales.</t>
  </si>
  <si>
    <t>Diligenciar en el caso de muestreo tipo transecto. Corresponde al valor de la distancia del transecto en metros, tomada a partir del punto de coordenadas iniciales.</t>
  </si>
  <si>
    <t>Comprende la ubicación espacial del elemento en el sistema de referencia oficial Magna Sirgas origen Bogotá, Coordenada X (Este)</t>
  </si>
  <si>
    <t>Comprende la ubicación espacial del elemento en el sistema de referencia oficial Magna Sirgas origen Bogotá, Coordenada Y (Norte)</t>
  </si>
  <si>
    <t>Contiene la altura mínima en metros sobre el nivel del mar, del sitio en el que se encuentra localizado el muestreo.</t>
  </si>
  <si>
    <t>Contiene la altura máxima en metros sobre el nivel del mar, del sitio en el que se encuentra localizado el muestreo.</t>
  </si>
  <si>
    <t>Nombre del reino al que pertenece la especie.</t>
  </si>
  <si>
    <t>Nombre de la división taxonómica a la que pertenece la especie.</t>
  </si>
  <si>
    <t>REINO</t>
  </si>
  <si>
    <t>DIVISION</t>
  </si>
  <si>
    <t>Describe si es nacional o regional. Diligenciar código según tabla de Dominio Dom_Vedas.</t>
  </si>
  <si>
    <t>Describe la forma como fue determinada la especie.</t>
  </si>
  <si>
    <t xml:space="preserve">Categoría de amenaza en la que se encuentra la especie según la UICN.  Diligenciar código según tabla de Dominio Dom_Amenaza. </t>
  </si>
  <si>
    <t>VEDAS</t>
  </si>
  <si>
    <t>Dom_Tipo_Distribu</t>
  </si>
  <si>
    <t>Endémica</t>
  </si>
  <si>
    <t>Cosmopolita</t>
  </si>
  <si>
    <t>Restringida</t>
  </si>
  <si>
    <t>Dom_Vedas</t>
  </si>
  <si>
    <t>Nacional</t>
  </si>
  <si>
    <t>Regional</t>
  </si>
  <si>
    <t>Captura de organismos</t>
  </si>
  <si>
    <t>Marcas de Individuos</t>
  </si>
  <si>
    <t>Detección auditiva</t>
  </si>
  <si>
    <t>Dom_Amenaza</t>
  </si>
  <si>
    <t>Dom_Caracsitio</t>
  </si>
  <si>
    <t>Desove</t>
  </si>
  <si>
    <t>Cría</t>
  </si>
  <si>
    <t>Alimentación</t>
  </si>
  <si>
    <t>Reproducción</t>
  </si>
  <si>
    <t>Ambientes Extremos</t>
  </si>
  <si>
    <t>Dom_IndFragmen</t>
  </si>
  <si>
    <t>Contacto fallado</t>
  </si>
  <si>
    <t>Contacto fotogeológico</t>
  </si>
  <si>
    <t>Escarpe de terraza</t>
  </si>
  <si>
    <t>Dom_Plie_EG</t>
  </si>
  <si>
    <t>Sinclinal</t>
  </si>
  <si>
    <t>Sinclinal inferido</t>
  </si>
  <si>
    <t>Sinclinal asimétrico</t>
  </si>
  <si>
    <t>Sinclinal cubierto</t>
  </si>
  <si>
    <t>Sinclinal asimétrico inferido</t>
  </si>
  <si>
    <t>Sinclinal asimétrico cubierto</t>
  </si>
  <si>
    <t>Sinclinal con flancos invertidos</t>
  </si>
  <si>
    <t>Sinclinal con flancos invertidos inferido</t>
  </si>
  <si>
    <t>Sinclinal con flancos invertidos cubierto</t>
  </si>
  <si>
    <t>Sinclinal con cabeceo</t>
  </si>
  <si>
    <t>Sinclinal inferido con cabeceo</t>
  </si>
  <si>
    <t>Sinclinal cubierto con cabeceo</t>
  </si>
  <si>
    <t>sinclinal asimétrico con cabeceo</t>
  </si>
  <si>
    <t>sinclinal asimétrico inferido con cabeceo</t>
  </si>
  <si>
    <t>Sinclinal con doble cabeceo</t>
  </si>
  <si>
    <t>Sinclinal inferido con doble cabeceo</t>
  </si>
  <si>
    <t>Dom_Conf</t>
  </si>
  <si>
    <t>Tierras sin conflicto de uso o uso adecuado</t>
  </si>
  <si>
    <t>Conflicto por subutilización ligera</t>
  </si>
  <si>
    <t>Conflicto por subutilización moderada</t>
  </si>
  <si>
    <t>Nombre del proyecto objeto de licenciamiento.</t>
  </si>
  <si>
    <t>Nombre inicial del contrato E&amp;P ANH. Entre otros.</t>
  </si>
  <si>
    <t>Reserva Forestal Nacional</t>
  </si>
  <si>
    <t>Foliación vertical - roca metamórfica</t>
  </si>
  <si>
    <t>Foliación inclinada - roca ignea</t>
  </si>
  <si>
    <t>Foliación horizontal - roca ígnea</t>
  </si>
  <si>
    <t>Foliación vertical - roca ígnea</t>
  </si>
  <si>
    <t>Inclinación indeterminada - fotogeología</t>
  </si>
  <si>
    <t>Superficie horizontal - fotogeología</t>
  </si>
  <si>
    <t>Río Guape</t>
  </si>
  <si>
    <t>Rio Losada</t>
  </si>
  <si>
    <t>Alto Guaviare</t>
  </si>
  <si>
    <t>Río Ariari</t>
  </si>
  <si>
    <t>Río Guejar</t>
  </si>
  <si>
    <t>Medio Guaviare</t>
  </si>
  <si>
    <t>Río Siare</t>
  </si>
  <si>
    <t>Río Iteviare</t>
  </si>
  <si>
    <t>Bajo Guaviare</t>
  </si>
  <si>
    <t>Caño Minisiare</t>
  </si>
  <si>
    <t>Alto Río Uvá</t>
  </si>
  <si>
    <t>Bajo Río Uvá</t>
  </si>
  <si>
    <t>Caño Chupabe</t>
  </si>
  <si>
    <t>Alto Vichada</t>
  </si>
  <si>
    <t>Río Guarrojo</t>
  </si>
  <si>
    <t>Río Muco</t>
  </si>
  <si>
    <t>Directos Vichada Medio</t>
  </si>
  <si>
    <t>Bajo Vichada</t>
  </si>
  <si>
    <t>Alto Río Tomo</t>
  </si>
  <si>
    <t>Río Elvita</t>
  </si>
  <si>
    <t>Bajo Río Tomo</t>
  </si>
  <si>
    <t>Caño Lioni o Terecay</t>
  </si>
  <si>
    <t>Rio Metica (Guamal - Humadea)</t>
  </si>
  <si>
    <t>Río Guayuriba</t>
  </si>
  <si>
    <t>Río Guatiquía</t>
  </si>
  <si>
    <t>Río Guacavía</t>
  </si>
  <si>
    <t>Río Humea</t>
  </si>
  <si>
    <t>Embalse del Guavio</t>
  </si>
  <si>
    <t>Chivor</t>
  </si>
  <si>
    <t>Río Tunjita</t>
  </si>
  <si>
    <t>Río Upía</t>
  </si>
  <si>
    <t>Directos Rio Metica (md)</t>
  </si>
  <si>
    <t>Río Yucao</t>
  </si>
  <si>
    <t>Río Melúa</t>
  </si>
  <si>
    <t>Caño Cumaral</t>
  </si>
  <si>
    <t>Río Manacacias</t>
  </si>
  <si>
    <t>Directos al Meta (md)</t>
  </si>
  <si>
    <t>Río Túa</t>
  </si>
  <si>
    <t>Río Cusiana</t>
  </si>
  <si>
    <t>Directos al Meta (mi)</t>
  </si>
  <si>
    <t>Río Cravo Sur</t>
  </si>
  <si>
    <t>Caño Guanápalo y otros directos al Meta</t>
  </si>
  <si>
    <t>Río Pauto</t>
  </si>
  <si>
    <t>Directos al Río Meta (mi)</t>
  </si>
  <si>
    <t>Directos Bajo Meta</t>
  </si>
  <si>
    <t>Directos al Río Meta (md)</t>
  </si>
  <si>
    <t>Directos al Río Meta</t>
  </si>
  <si>
    <t>Río Ariporo</t>
  </si>
  <si>
    <t>Río Casanare</t>
  </si>
  <si>
    <t>Río Cravo Norte</t>
  </si>
  <si>
    <t>Caño Samuco</t>
  </si>
  <si>
    <t>Caño Aguaclarita</t>
  </si>
  <si>
    <t>Río Chítaga</t>
  </si>
  <si>
    <t>Río Margua</t>
  </si>
  <si>
    <t>Río Cobugón - Río Cobaría</t>
  </si>
  <si>
    <t>Río Bojabá</t>
  </si>
  <si>
    <t>Rio Banadia y otros Directos al Río Arauca</t>
  </si>
  <si>
    <t>Directos Río Arauca</t>
  </si>
  <si>
    <t>Río Vita</t>
  </si>
  <si>
    <t>Río Tuparro</t>
  </si>
  <si>
    <t>Caño Matavén</t>
  </si>
  <si>
    <t>Directos Río Atabapo (mi)</t>
  </si>
  <si>
    <t>Directos Orinoco</t>
  </si>
  <si>
    <t>Conflicto por sobreutilización ligera</t>
  </si>
  <si>
    <t>Conflicto por sobreutilización moderada</t>
  </si>
  <si>
    <t>Conflicto por sobreutilización severa</t>
  </si>
  <si>
    <t>Dom_ProHum</t>
  </si>
  <si>
    <t>Pluvial</t>
  </si>
  <si>
    <t>Dom_EroSuelo</t>
  </si>
  <si>
    <t>Moderada</t>
  </si>
  <si>
    <t>Severa</t>
  </si>
  <si>
    <t>Muy severa</t>
  </si>
  <si>
    <t>Dom_DreSuelo</t>
  </si>
  <si>
    <t>Excesivamente drenado</t>
  </si>
  <si>
    <t>Bien drenado</t>
  </si>
  <si>
    <t>Imperfectamente drenado</t>
  </si>
  <si>
    <t>Pobremente drenado</t>
  </si>
  <si>
    <t>Muy pobremente drenado</t>
  </si>
  <si>
    <t>Tipo de Licencia otorgada por la ANLA.</t>
  </si>
  <si>
    <t>&lt; 15 grados invertida - fotogeología</t>
  </si>
  <si>
    <t>15 a 30 grados - fotogeología</t>
  </si>
  <si>
    <t>Dom_Sect</t>
  </si>
  <si>
    <t>Hidrocarburos</t>
  </si>
  <si>
    <t>Infraestructura</t>
  </si>
  <si>
    <t>Minería</t>
  </si>
  <si>
    <t>Eléctrico</t>
  </si>
  <si>
    <t>Otro</t>
  </si>
  <si>
    <t>Dom_RegBiogeo</t>
  </si>
  <si>
    <t>Atlántico Tropical</t>
  </si>
  <si>
    <t>Pacífico Oriental Tropical</t>
  </si>
  <si>
    <t>Dom_ProviMar</t>
  </si>
  <si>
    <t>Archipiélago de Providencia, San Andrés y Santa Catalina</t>
  </si>
  <si>
    <t>Mar Caribe</t>
  </si>
  <si>
    <t>Pacífico Tropical</t>
  </si>
  <si>
    <t>Dom_Ecozo</t>
  </si>
  <si>
    <t>Cuenca Kuiva</t>
  </si>
  <si>
    <t>Cordillera Tayrona</t>
  </si>
  <si>
    <t>Plataforma Continental Mesoamericana</t>
  </si>
  <si>
    <t>Plataforma Continental del Caribe</t>
  </si>
  <si>
    <t>Talud Caribaná</t>
  </si>
  <si>
    <t>Cuenca Colombia</t>
  </si>
  <si>
    <t>Cordillera Beata</t>
  </si>
  <si>
    <t>Plataforma Continental del Pacífico</t>
  </si>
  <si>
    <t>Talud Baudó</t>
  </si>
  <si>
    <t>Cuenca del Pacífico</t>
  </si>
  <si>
    <t>Zona de Fractura de Panamá</t>
  </si>
  <si>
    <t>Elevación Oceánica Tumaco</t>
  </si>
  <si>
    <t>Cordillera Malpelo</t>
  </si>
  <si>
    <t>Dom_Ecoreg</t>
  </si>
  <si>
    <t>Archipiélago de San Andrés y Providencia</t>
  </si>
  <si>
    <t>Guajira</t>
  </si>
  <si>
    <t>Palomino</t>
  </si>
  <si>
    <t>Tayrona</t>
  </si>
  <si>
    <t>Golfo de Salamanca</t>
  </si>
  <si>
    <t>Galerazamba</t>
  </si>
  <si>
    <t>Archipiélagos coralinos</t>
  </si>
  <si>
    <t>Golfo de Morrosquillo</t>
  </si>
  <si>
    <t>Arboletes</t>
  </si>
  <si>
    <t>Capurganá</t>
  </si>
  <si>
    <t>Atrato</t>
  </si>
  <si>
    <t>Oceánica del Caribe</t>
  </si>
  <si>
    <t>Pacífico Norte</t>
  </si>
  <si>
    <t>Baudó</t>
  </si>
  <si>
    <t>Buenaventura</t>
  </si>
  <si>
    <t>Naya</t>
  </si>
  <si>
    <t>Gorgona</t>
  </si>
  <si>
    <t>Sanquianga</t>
  </si>
  <si>
    <t>Tumaco</t>
  </si>
  <si>
    <t>Oceánica del Pacífico</t>
  </si>
  <si>
    <t>Malpelo</t>
  </si>
  <si>
    <t>Dom_Deter</t>
  </si>
  <si>
    <t>Observado</t>
  </si>
  <si>
    <t>Cobertura de la Tierra</t>
  </si>
  <si>
    <t>Corresponde al mapa de cobertura de la tierra, de acuerdo con la clasificación metodológica Corine Land Cover.</t>
  </si>
  <si>
    <t>Nombre del punto de muestreo.</t>
  </si>
  <si>
    <t>Descripción del muestreo.</t>
  </si>
  <si>
    <t>Dom_TipoMuestreoBio</t>
  </si>
  <si>
    <t>Puntual</t>
  </si>
  <si>
    <t>Transecto</t>
  </si>
  <si>
    <t>Parcela</t>
  </si>
  <si>
    <t>Identifica el tipo de muestreo realizado. Diligenciar valores según tabla de Dominio Dom_TipoMuestreoBio</t>
  </si>
  <si>
    <t>Identifica si el muestreo es continental o marino. Diligenciar valores según tabla de Dominio Dom_ClasMuestreoBio</t>
  </si>
  <si>
    <t>Dom_ClasMuestreoBio</t>
  </si>
  <si>
    <t>Continental</t>
  </si>
  <si>
    <t>Vectorial</t>
  </si>
  <si>
    <t>V</t>
  </si>
  <si>
    <t>Imagen de Satélite Regional:</t>
  </si>
  <si>
    <t>Observaciones:</t>
  </si>
  <si>
    <t>PARÁMETROS CARTOGRÁFICOS</t>
  </si>
  <si>
    <t>La Geodatabase debe entregarse en el sistema de coordenadas planas (metros) Magna SIRGAS origen Bogotá, tal como se muestra a continuación:</t>
  </si>
  <si>
    <t>Projection: Transverse_Mercator</t>
  </si>
  <si>
    <t>False_Easting: 1000000.000000</t>
  </si>
  <si>
    <t>False_Northing: 1000000.000000</t>
  </si>
  <si>
    <t>Central_Meridian: -74.077508</t>
  </si>
  <si>
    <t>Scale_Factor: 1.000000</t>
  </si>
  <si>
    <t>Latitude_Of_Origin: 4.596200</t>
  </si>
  <si>
    <t>Linear Unit: Meter (1.000000)</t>
  </si>
  <si>
    <t>Geographic Coordinate System: GCS_MAGNA</t>
  </si>
  <si>
    <t>Angular Unit: Degree (0.017453292519943299)</t>
  </si>
  <si>
    <t>Prime Meridian: Greenwich (0.000000000000000000)</t>
  </si>
  <si>
    <t>Datum: D_MAGNA</t>
  </si>
  <si>
    <t xml:space="preserve">  Spheroid: GRS_1980</t>
  </si>
  <si>
    <t xml:space="preserve">    Semimajor Axis: 6378137.000000000000000000</t>
  </si>
  <si>
    <t xml:space="preserve">    Semiminor Axis: 6356752.314140356100000000</t>
  </si>
  <si>
    <t xml:space="preserve">    Inverse Flattening: 298.257222101000020000</t>
  </si>
  <si>
    <t>NOTAS</t>
  </si>
  <si>
    <t>Imagen de Satélite Alta Resolución:</t>
  </si>
  <si>
    <t>Ortofotografía Aérea:</t>
  </si>
  <si>
    <t>Modelo Digital del Terreno - DTM:</t>
  </si>
  <si>
    <t>Corresponde al DTM en coordenadas Magna origen Bogotá, escala de grises, donde cada celda o pixel contiene el valor de elevación en metros sobre el nivel del mar.</t>
  </si>
  <si>
    <t>Modelo Digital de Superficie - DSM:</t>
  </si>
  <si>
    <t>Corresponde al Modelo Digital de Superficie (incluye elementos de la cobertura terrestre como por ejemplo cobertura vegetal, edificaciones, etc), en coordenadas Magna origen Bogotá, escala de grises, donde cada celda o pixel contiene el valor de elevación en metros sobre el nivel del mar.</t>
  </si>
  <si>
    <t>Corresponde a la superficie o Modelo Digital de Pendientes, en coordenadas Magna origen Bogotá, escala de grises, donde cada celda o pixel contiene el valor de pendiente en porcentaje.</t>
  </si>
  <si>
    <t>Modelo Digital de Precipitación:</t>
  </si>
  <si>
    <t>Corresponde a la superficie o Modelo Digital de Precipitación, en coordenadas Magna origen Bogotá, escala de grises, donde cada celda o pixel contiene el valor de precipitación media multianual en mm/año.</t>
  </si>
  <si>
    <t>Modelo Digital de Temperatura:</t>
  </si>
  <si>
    <t>Corresponde a la superficie o Modelo Digital de Temperatura, en coordenadas Magna origen Bogotá, escala de grises, donde cada celda o pixel contiene el valor de temperatura media multianual en °C/año.</t>
  </si>
  <si>
    <t>Modelo de Dispersión de PST Diario:</t>
  </si>
  <si>
    <t>Corresponde a la superficie o Modelo Digital de Dispersión de PST diario, en coordenadas Magna origen Bogotá, escala de grises, donde cada celda o pixel contiene el valor de concentración de PST.</t>
  </si>
  <si>
    <t>Modelo de Dispersión de PST Anual:</t>
  </si>
  <si>
    <t>Corresponde a la superficie o Modelo Digital de Dispersión de PST anual, en coordenadas Magna origen Bogotá, escala de grises, donde cada celda o pixel contiene el valor de concentración de PST.</t>
  </si>
  <si>
    <t>Modelo de Dispersión de PM10 Diario:</t>
  </si>
  <si>
    <t>Corresponde a la superficie o Modelo Digital de Dispersión de PM10 diario, en coordenadas Magna origen Bogotá, escala de grises, donde cada celda o pixel contiene el valor de concentración de PM10.</t>
  </si>
  <si>
    <t>Modelo de Dispersión de PM10 Anual:</t>
  </si>
  <si>
    <t>Corresponde a la superficie o Modelo Digital de Dispersión de PM10 anual, en coordenadas Magna origen Bogotá, escala de grises, donde cada celda o pixel contiene el valor de concentración de PM10.</t>
  </si>
  <si>
    <t>Modelo de Dispersión de PM2.5 Diario:</t>
  </si>
  <si>
    <t>Corresponde a la superficie o Modelo Digital de Dispersión de PM2.5 diario, en coordenadas Magna origen Bogotá, escala de grises, donde cada celda o pixel contiene el valor de concentración de PM2.5.</t>
  </si>
  <si>
    <t>Modelo de Dispersión de PM2.5 Anual:</t>
  </si>
  <si>
    <t>Corresponde a la superficie o Modelo Digital de Dispersión de PM2.5 anual, en coordenadas Magna origen Bogotá, escala de grises, donde cada celda o pixel contiene el valor de concentración de PM2.5.</t>
  </si>
  <si>
    <t>Modelo de Dispersión de SO2 Anual:</t>
  </si>
  <si>
    <t>Corresponde a la superficie o Modelo Digital de Dispersión de SO2 anual, en coordenadas Magna origen Bogotá, escala de grises, donde cada celda o pixel contiene el valor de concentración de SO2.</t>
  </si>
  <si>
    <t>Modelo de Dispersión de SO2 Diario:</t>
  </si>
  <si>
    <t>Corresponde a la superficie o Modelo Digital de Dispersión de SO2 diario, en coordenadas Magna origen Bogotá, escala de grises, donde cada celda o pixel contiene el valor de concentración de SO2.</t>
  </si>
  <si>
    <t>Corresponde a la superficie o Modelo Digital de Dispersión de SO2 a tres horas, en coordenadas Magna origen Bogotá, escala de grises, donde cada celda o pixel contiene el valor de concentración de SO2.</t>
  </si>
  <si>
    <t>Modelo de Dispersión de SO2 a 3 horas:</t>
  </si>
  <si>
    <t>Modelo de Dispersión de NO2 Anual:</t>
  </si>
  <si>
    <t>Corresponde a la superficie o Modelo Digital de Dispersión de NO2 anual, en coordenadas Magna origen Bogotá, escala de grises, donde cada celda o pixel contiene el valor de concentración de NO2.</t>
  </si>
  <si>
    <t>Modelo de Dispersión de NO2 Diario:</t>
  </si>
  <si>
    <t>Corresponde a la superficie o Modelo Digital de Dispersión de NO2 diario, en coordenadas Magna origen Bogotá, escala de grises, donde cada celda o pixel contiene el valor de concentración de NO2.</t>
  </si>
  <si>
    <t>Corresponde a la superficie o Modelo Digital de Dispersión de NO2 a 1 hora, en coordenadas Magna origen Bogotá, escala de grises, donde cada celda o pixel contiene el valor de concentración de NO2.</t>
  </si>
  <si>
    <t>Modelo de Dispersión de NO2 a 1 Hora:</t>
  </si>
  <si>
    <t>Modelo de Dispersión de O3 a 8 Horas:</t>
  </si>
  <si>
    <t>Corresponde a la superficie o Modelo Digital de Dispersión de O3 a 8 horas, en coordenadas Magna origen Bogotá, escala de grises, donde cada celda o pixel contiene el valor de concentración de O3.</t>
  </si>
  <si>
    <t>Modelo de Dispersión de O3 a 1 Hora:</t>
  </si>
  <si>
    <t>Corresponde a la superficie o Modelo Digital de Dispersión de O3 a 1 hora, en coordenadas Magna origen Bogotá, escala de grises, donde cada celda o pixel contiene el valor de concentración de O3.</t>
  </si>
  <si>
    <t>Modelo de Dispersión de CO a 8 Horas:</t>
  </si>
  <si>
    <t>Corresponde a la superficie o Modelo Digital de Dispersión de CO a 8 horas, en coordenadas Magna origen Bogotá, escala de grises, donde cada celda o pixel contiene el valor de concentración de CO.</t>
  </si>
  <si>
    <t>Modelo de Dispersión de CO a 1 Hora:</t>
  </si>
  <si>
    <t>Corresponde a la superficie o Modelo Digital de Dispersión de CO a 1 hora, en coordenadas Magna origen Bogotá, escala de grises, donde cada celda o pixel contiene el valor de concentración de CO.</t>
  </si>
  <si>
    <t>Tabla</t>
  </si>
  <si>
    <t>T</t>
  </si>
  <si>
    <t>TB</t>
  </si>
  <si>
    <t>Table:</t>
  </si>
  <si>
    <t>Tipo de Dato:</t>
  </si>
  <si>
    <t xml:space="preserve">Indica el código de Vereda. </t>
  </si>
  <si>
    <t xml:space="preserve">Autoridad Ambiental Competente donde se localiza geográficamente el AID o AII del proyecto. </t>
  </si>
  <si>
    <t>Veredas en las que se localiza el AID o AII del proyecto. Diligenciar un registro por vereda.</t>
  </si>
  <si>
    <t>Caribe Oceanica_CaribeMarino</t>
  </si>
  <si>
    <t>NorAndina Paramo_Frontino_Orobiomas altos de los Andes</t>
  </si>
  <si>
    <t>Cereales</t>
  </si>
  <si>
    <t>Oleaginosas y leguminosas</t>
  </si>
  <si>
    <t>Hortalizas</t>
  </si>
  <si>
    <t>Tubérculos</t>
  </si>
  <si>
    <t>Cultivos permanentes herbáceos</t>
  </si>
  <si>
    <t>Cultivos permanentes arbustivos</t>
  </si>
  <si>
    <t>Sinclinal cubierto con doble cabeceo</t>
  </si>
  <si>
    <t>Sinclinal asimétrico con doble cabeceo</t>
  </si>
  <si>
    <t>Sinclinal asimétrico inferido con doble cabeceo</t>
  </si>
  <si>
    <t>Sinclinal volcado</t>
  </si>
  <si>
    <t>Sinclinal volcado inferido</t>
  </si>
  <si>
    <t>Sinclinal volcado cubierto</t>
  </si>
  <si>
    <t>Sinclinal volcado con cabeceo</t>
  </si>
  <si>
    <t>Sinclinal volcado inferido con cabeceo</t>
  </si>
  <si>
    <t>Sinclinal volcado con doble cabeceo</t>
  </si>
  <si>
    <t>Sinclinal volcado inferido con doble cabeceo</t>
  </si>
  <si>
    <t>Sinforma</t>
  </si>
  <si>
    <t>Anticlinal</t>
  </si>
  <si>
    <t>Anticlinal inferido</t>
  </si>
  <si>
    <t>Anticlinal cubierto</t>
  </si>
  <si>
    <t>Anticlinal asimétrico</t>
  </si>
  <si>
    <t>Anticlinal asimétrico inferido</t>
  </si>
  <si>
    <t>Anticlinal asimétrico cubierto</t>
  </si>
  <si>
    <t>Anticlinal con flancos invertidos</t>
  </si>
  <si>
    <t>Anticlinal con flancos invertidos inferido</t>
  </si>
  <si>
    <t>Anticlinal con flancos invertidos cubierto</t>
  </si>
  <si>
    <t>Anticlinal con cabeceo</t>
  </si>
  <si>
    <t>Anticlinal inferido con cabeceo</t>
  </si>
  <si>
    <t>Anticlinal cubierto con cabeceo</t>
  </si>
  <si>
    <t>Anticlinal asimétrico con cabeceo</t>
  </si>
  <si>
    <t>Anticlinal asimétrico inferido con cabeceo</t>
  </si>
  <si>
    <t>Anticlinal con doble cabeceo</t>
  </si>
  <si>
    <t>Anticlinal inferido con doble cabeceo</t>
  </si>
  <si>
    <t>Anticlinal cubierto con doble cabeceo</t>
  </si>
  <si>
    <t>Anticlinal asimétrico con doble cabeceo</t>
  </si>
  <si>
    <t>Anticlinal asimétrico inferido con doble cabeceo</t>
  </si>
  <si>
    <t>Anticlinal volcado</t>
  </si>
  <si>
    <t>Anticlinal volcado inferido</t>
  </si>
  <si>
    <t>Anticlinal volcado cubierto</t>
  </si>
  <si>
    <t>Anticlinal volcado con cabeceo</t>
  </si>
  <si>
    <t>Anticlinal volcado inferido con cabeceo</t>
  </si>
  <si>
    <t>Anticlinal volcado con doble cabeceo</t>
  </si>
  <si>
    <t>Anticlinal volcado inferido con doble cabeceo</t>
  </si>
  <si>
    <t>Antiforma</t>
  </si>
  <si>
    <t>Monoclinal</t>
  </si>
  <si>
    <t>Monoclinal con flanco anticlinal</t>
  </si>
  <si>
    <t>Monoclinal con flanco sinclinal</t>
  </si>
  <si>
    <t>Dom_PliePT_EG</t>
  </si>
  <si>
    <t>Domo</t>
  </si>
  <si>
    <t>Cubeta</t>
  </si>
  <si>
    <t>Dom_Dest_EG</t>
  </si>
  <si>
    <t>Capa inclinada - roca sedimentaria</t>
  </si>
  <si>
    <t>Capa horizaontal - roca sedimentaria</t>
  </si>
  <si>
    <t>Capa vertical - roca sedimentaria</t>
  </si>
  <si>
    <t>Capa invertida - roca sedimentaria</t>
  </si>
  <si>
    <t>Foliación inclinada - roca metamórfica</t>
  </si>
  <si>
    <t>Foliación horizontal - roca metamórfica</t>
  </si>
  <si>
    <t>COUNT</t>
  </si>
  <si>
    <t>Feature Class:</t>
  </si>
  <si>
    <t>Geometría:</t>
  </si>
  <si>
    <t>CAMPO</t>
  </si>
  <si>
    <t>TIPO DE DATO</t>
  </si>
  <si>
    <t>TAMAÑO</t>
  </si>
  <si>
    <t>Text</t>
  </si>
  <si>
    <t>Double</t>
  </si>
  <si>
    <t>ESTRUCTURA DE DATOS - FEATURE CLASS</t>
  </si>
  <si>
    <t>Dom_Subclas</t>
  </si>
  <si>
    <t>1311120201</t>
  </si>
  <si>
    <t>1311120202</t>
  </si>
  <si>
    <t>1311120203</t>
  </si>
  <si>
    <t>1311120204</t>
  </si>
  <si>
    <t>1311120205</t>
  </si>
  <si>
    <t>1311120206</t>
  </si>
  <si>
    <t>1311120207</t>
  </si>
  <si>
    <t>1311120208</t>
  </si>
  <si>
    <t>Clase agrológica I</t>
  </si>
  <si>
    <t>Clase agrológica II</t>
  </si>
  <si>
    <t>Clase agrológica III</t>
  </si>
  <si>
    <t>Clase agrológica IV</t>
  </si>
  <si>
    <t>Clase agrológica V</t>
  </si>
  <si>
    <t>Clase agrológica VI</t>
  </si>
  <si>
    <t>Clase agrológica VII</t>
  </si>
  <si>
    <t>Clase agrológica VIII</t>
  </si>
  <si>
    <t>1311120301</t>
  </si>
  <si>
    <t>1311120302</t>
  </si>
  <si>
    <t>Limitaciones debidas a la erosión</t>
  </si>
  <si>
    <t>Limitaciones debidas a la topografía</t>
  </si>
  <si>
    <t>1311120303</t>
  </si>
  <si>
    <t>Limitaciones debidas al suelo</t>
  </si>
  <si>
    <t>Limitaciones debidas al clima ambiental</t>
  </si>
  <si>
    <t>Limitaciones debidas a la húmeda en el suelo</t>
  </si>
  <si>
    <t>1311120304</t>
  </si>
  <si>
    <t>1311120305</t>
  </si>
  <si>
    <t>1311021401</t>
  </si>
  <si>
    <t>1311021402</t>
  </si>
  <si>
    <t>1311021403</t>
  </si>
  <si>
    <t>1311021404</t>
  </si>
  <si>
    <t>1311021405</t>
  </si>
  <si>
    <t>Pantanoso</t>
  </si>
  <si>
    <t>Moderadamente drenado</t>
  </si>
  <si>
    <t>Moderado excesivamente drenado</t>
  </si>
  <si>
    <t>No identificado</t>
  </si>
  <si>
    <t>No salina</t>
  </si>
  <si>
    <t>Muy ligeramente salina</t>
  </si>
  <si>
    <t>Ligeramente salina</t>
  </si>
  <si>
    <t>Moderadamente salina</t>
  </si>
  <si>
    <t>Fuertemente salina</t>
  </si>
  <si>
    <t>Severamente salina</t>
  </si>
  <si>
    <t>No determinada</t>
  </si>
  <si>
    <t>No hay, o no apreciable</t>
  </si>
  <si>
    <t>Ligera</t>
  </si>
  <si>
    <t>Ligeramente inclinada, 3-7%</t>
  </si>
  <si>
    <t>Moderadamente inclinada, 7-12%</t>
  </si>
  <si>
    <t>Fuertemente inclinada, 12-25%</t>
  </si>
  <si>
    <t>Ligeramente escarpada o ligeramente empinada, 25-50%</t>
  </si>
  <si>
    <t>Moderadamente escarpada o moderadamente empinada, 50-75%</t>
  </si>
  <si>
    <t>A nivel, 0-1%</t>
  </si>
  <si>
    <t>Ligeramente plana, 1-3%</t>
  </si>
  <si>
    <t>Dom_Geoestru</t>
  </si>
  <si>
    <t>1308010301</t>
  </si>
  <si>
    <t>1308010302</t>
  </si>
  <si>
    <t>1308010303</t>
  </si>
  <si>
    <t>1308010304</t>
  </si>
  <si>
    <t>1308010305</t>
  </si>
  <si>
    <t>Cordillera, Orógeno</t>
  </si>
  <si>
    <t>Megacuenca de sedimentación</t>
  </si>
  <si>
    <t>Cratón, escudo</t>
  </si>
  <si>
    <t>Plataforma</t>
  </si>
  <si>
    <t>Valles en Rift</t>
  </si>
  <si>
    <t>Identificación única de los elementos definidos con criterios de modelamiento interno de la ANLA</t>
  </si>
  <si>
    <t>Dom_CateCober</t>
  </si>
  <si>
    <t>Territorios Artificializados</t>
  </si>
  <si>
    <t>Territorios Agrícolas</t>
  </si>
  <si>
    <t>Superficies de Agua</t>
  </si>
  <si>
    <t>Dom_SubcatCober</t>
  </si>
  <si>
    <t>Zonas urbanizadas</t>
  </si>
  <si>
    <t>Zonas industriales o comerciales y redes de comunicación</t>
  </si>
  <si>
    <t>Zonas de extracción minera y escombreras</t>
  </si>
  <si>
    <t>Cultivos permanentes</t>
  </si>
  <si>
    <t>Pastos</t>
  </si>
  <si>
    <t>Dom_FerSuelo</t>
  </si>
  <si>
    <t>Muy baja - Deficiencia de nutrientes, alta acidez, alto aluminio y alta fijación de fosfatos</t>
  </si>
  <si>
    <t>Baja - Bajos contenidos de nutrientes, alta acidez, alto aluminio y alta fijación de fosfatos</t>
  </si>
  <si>
    <t>Moderada - Acidez moderada y contenidos medios de nutrientes</t>
  </si>
  <si>
    <t>Alta - Condiciones químicas adecuadas para el buen desarrollo de la mayoría de las plantas</t>
  </si>
  <si>
    <t>Muy Alta - Condiciones químicas excelentes para el buen desarrollo de la mayoría de las plantas</t>
  </si>
  <si>
    <t>Dom_PenSuelo</t>
  </si>
  <si>
    <t>Dom_InunSuelo</t>
  </si>
  <si>
    <t>No hay</t>
  </si>
  <si>
    <t>Inundable</t>
  </si>
  <si>
    <t>Dom_SalSuelo</t>
  </si>
  <si>
    <t>Dom_PedreSuelo</t>
  </si>
  <si>
    <t>Pedregosa y/o rocosa</t>
  </si>
  <si>
    <t>Fluvio - lacustre</t>
  </si>
  <si>
    <t>Límite área de estudio</t>
  </si>
  <si>
    <t>Nombre de la subclase del cuarto nivel de la cobertura, de acuerdo con la última versión de la metodología Corine Land Cover. Diligenciar código según tabla de Dominio Dom_Subclas_Cober</t>
  </si>
  <si>
    <t>Nombre de la cobertura del quinto nivel, de acuerdo con la última versión de la metodología Corine Land Cover. Diligenciar código según tabla de Dominio Dom_Nivel5_Cober</t>
  </si>
  <si>
    <t>Nombre de la cobertura del sexto nivel, de acuerdo con la última versión de la metodología Corine Land Cover. Diligenciar código según tabla de Dominio Dom_Nivel6_Cober</t>
  </si>
  <si>
    <t>Dom_Subclas_Cober</t>
  </si>
  <si>
    <t>Dom_Nivel5_Cober</t>
  </si>
  <si>
    <t>1</t>
  </si>
  <si>
    <t>2</t>
  </si>
  <si>
    <t>3</t>
  </si>
  <si>
    <t>4</t>
  </si>
  <si>
    <t>5</t>
  </si>
  <si>
    <t>Zonas industriales</t>
  </si>
  <si>
    <t>Zonas comerciales</t>
  </si>
  <si>
    <t>Red vial y territorios asociados</t>
  </si>
  <si>
    <t>Red ferroviaria y terrenos asociados</t>
  </si>
  <si>
    <t>Zonas portuarias fluviales</t>
  </si>
  <si>
    <t>Zonas portuarias marítimas</t>
  </si>
  <si>
    <t>Aeropuerto con infraestructura asociada</t>
  </si>
  <si>
    <t>Aeropuerto sin infraestructura asociada</t>
  </si>
  <si>
    <t>Otras explotaciones mineras</t>
  </si>
  <si>
    <t>Explotación de hidrocarburos</t>
  </si>
  <si>
    <t>Explotación de carbón</t>
  </si>
  <si>
    <t>Explotación de oro</t>
  </si>
  <si>
    <t>Explotación de materiales de construcción</t>
  </si>
  <si>
    <t>Explotación de sal</t>
  </si>
  <si>
    <t>Otros sitios de disposición de residuos a cielo abierto</t>
  </si>
  <si>
    <t>Escombreras</t>
  </si>
  <si>
    <t>Vertederos</t>
  </si>
  <si>
    <t>Relleno sanitario</t>
  </si>
  <si>
    <t>Otras zonas verdes urbanas</t>
  </si>
  <si>
    <t>Parques cementerios</t>
  </si>
  <si>
    <t>Jardines botánicos</t>
  </si>
  <si>
    <t>Zoológicos</t>
  </si>
  <si>
    <t>Parques urbanos</t>
  </si>
  <si>
    <t>Rondas de cuerpos de agua de zonas urbanas</t>
  </si>
  <si>
    <t>Áreas culturales</t>
  </si>
  <si>
    <t>Áreas deportivas</t>
  </si>
  <si>
    <t>Áreas turísticas</t>
  </si>
  <si>
    <t>Bosques y Áreas Seminaturales</t>
  </si>
  <si>
    <t>Áreas Húmedas</t>
  </si>
  <si>
    <t>Áreas agrícolas heterogéneas</t>
  </si>
  <si>
    <t>Áreas con vegetación herbácea y/o arbustiva</t>
  </si>
  <si>
    <t>Áreas abiertas, sin o con poca vegetación</t>
  </si>
  <si>
    <t>Áreas húmedas continentales</t>
  </si>
  <si>
    <t>Áreas húmedas costeras</t>
  </si>
  <si>
    <t>Cultivos transitorios</t>
  </si>
  <si>
    <t>Otros cultivos transitorios</t>
  </si>
  <si>
    <t>Pastos enmalezados</t>
  </si>
  <si>
    <t>Arroz</t>
  </si>
  <si>
    <t>Maíz</t>
  </si>
  <si>
    <t>Sorgo</t>
  </si>
  <si>
    <t>Cebada</t>
  </si>
  <si>
    <t>Trigo</t>
  </si>
  <si>
    <t>Algodón</t>
  </si>
  <si>
    <t>Ajonjolí</t>
  </si>
  <si>
    <t>Fríjol</t>
  </si>
  <si>
    <t>Soya</t>
  </si>
  <si>
    <t>Maní</t>
  </si>
  <si>
    <t>Cebolla</t>
  </si>
  <si>
    <t>Zanahoria</t>
  </si>
  <si>
    <t>Remolacha</t>
  </si>
  <si>
    <t>Papa</t>
  </si>
  <si>
    <t>Yuca</t>
  </si>
  <si>
    <t>Otros cultivos permanentes herbáceos</t>
  </si>
  <si>
    <t>Caña</t>
  </si>
  <si>
    <t>Plátano y banano</t>
  </si>
  <si>
    <t>Tabaco</t>
  </si>
  <si>
    <t>Papaya</t>
  </si>
  <si>
    <t>Amapola</t>
  </si>
  <si>
    <t>Otros cultivos permanentes arbustivos</t>
  </si>
  <si>
    <t>Café</t>
  </si>
  <si>
    <t>Cacao</t>
  </si>
  <si>
    <t>Viñedos</t>
  </si>
  <si>
    <t>Coca</t>
  </si>
  <si>
    <t>Otros cultivos permanentes arbóreos</t>
  </si>
  <si>
    <t>Palma de aceite</t>
  </si>
  <si>
    <t>Cítricos</t>
  </si>
  <si>
    <t>Mango</t>
  </si>
  <si>
    <t>Pastos y árboles plantados</t>
  </si>
  <si>
    <t>Cultivos y árboles plantados</t>
  </si>
  <si>
    <t>Bosque denso</t>
  </si>
  <si>
    <t>Bosque abierto</t>
  </si>
  <si>
    <t>Bosque fragmentado</t>
  </si>
  <si>
    <t>Plantación forestal</t>
  </si>
  <si>
    <t>Bosque denso alto</t>
  </si>
  <si>
    <t>Bosque denso bajo</t>
  </si>
  <si>
    <t>Bosque abierto alto</t>
  </si>
  <si>
    <t>Bosque abierto bajo</t>
  </si>
  <si>
    <t>Bosque fragmentado con pastos y cultivos</t>
  </si>
  <si>
    <t>Bosque fragmentado con vegetación secundaria</t>
  </si>
  <si>
    <t>Plantación de coníferas</t>
  </si>
  <si>
    <t>Plantación de latifoliadas</t>
  </si>
  <si>
    <t>Herbazal denso</t>
  </si>
  <si>
    <t>Herbazal abierto</t>
  </si>
  <si>
    <t>Arbustal denso</t>
  </si>
  <si>
    <t>Arbustal abierto</t>
  </si>
  <si>
    <t>Vegetación secundaria alta</t>
  </si>
  <si>
    <t>Vegetación secundaria baja</t>
  </si>
  <si>
    <t>Herbazal</t>
  </si>
  <si>
    <t>Arbustal</t>
  </si>
  <si>
    <t>Zonas arenosas naturales</t>
  </si>
  <si>
    <t>Tierras desnudas y degradadas</t>
  </si>
  <si>
    <t>Playas</t>
  </si>
  <si>
    <t>Arenales</t>
  </si>
  <si>
    <t>Campos de dunas</t>
  </si>
  <si>
    <t>Zonas glaciares</t>
  </si>
  <si>
    <t>Zonas nivales</t>
  </si>
  <si>
    <t>Pantanos costeros</t>
  </si>
  <si>
    <t>Sedimentos expuestos en bajamar</t>
  </si>
  <si>
    <t>Embalses</t>
  </si>
  <si>
    <t>Lagunas de oxidación</t>
  </si>
  <si>
    <t>Estanques para acuicultura continental</t>
  </si>
  <si>
    <t>Otros fondos</t>
  </si>
  <si>
    <t>Fondos coralinos someros</t>
  </si>
  <si>
    <t>Praderas de pastos marinos someras</t>
  </si>
  <si>
    <t>Fondos someros de arenas y cascajo</t>
  </si>
  <si>
    <t>Bosque denso alto de tierra firme</t>
  </si>
  <si>
    <t>Bosque denso alto inundable</t>
  </si>
  <si>
    <t>Bosque denso bajo de tierra firme</t>
  </si>
  <si>
    <t>Bosque denso bajo inundable</t>
  </si>
  <si>
    <t>Bosque abierto alto de tierra firme</t>
  </si>
  <si>
    <t>Bosque abierto alto inundable</t>
  </si>
  <si>
    <t>Bosque abierto bajo de tierra firme</t>
  </si>
  <si>
    <t>Bosque abierto bajo inundable</t>
  </si>
  <si>
    <t>Herbazal denso de tierra firme</t>
  </si>
  <si>
    <t>Herbazal denso inundable</t>
  </si>
  <si>
    <t>Herbazal abierto arenoso</t>
  </si>
  <si>
    <t>Herbazal abierto rocoso</t>
  </si>
  <si>
    <t>Arbustal abierto esclerófilo</t>
  </si>
  <si>
    <t>Arbustal abierto mesófilo</t>
  </si>
  <si>
    <t>Dom_Nivel6_Cober</t>
  </si>
  <si>
    <t>311121</t>
  </si>
  <si>
    <t>311122</t>
  </si>
  <si>
    <t>311123</t>
  </si>
  <si>
    <t>321111</t>
  </si>
  <si>
    <t>321112</t>
  </si>
  <si>
    <t>321113</t>
  </si>
  <si>
    <t>321121</t>
  </si>
  <si>
    <t>321122</t>
  </si>
  <si>
    <t>321123</t>
  </si>
  <si>
    <t>Bosque denso alto inundable heterogéneo</t>
  </si>
  <si>
    <t>Manglar denso alto</t>
  </si>
  <si>
    <t>Palmares</t>
  </si>
  <si>
    <t>Número de expediente. (Este es asignado por la ANLA).</t>
  </si>
  <si>
    <t>Dom_Areainf</t>
  </si>
  <si>
    <t>Área de Influencia Directa</t>
  </si>
  <si>
    <t>Área de Influencia Indirecta</t>
  </si>
  <si>
    <t>Tipo de área de influencia del proyecto, diligenciar código según tabla de Dominios Dom_Areainf</t>
  </si>
  <si>
    <t>Identifica el sector al que corresponde el proyecto, diligenciar código según tabla de Dominios Dom_Sect</t>
  </si>
  <si>
    <t xml:space="preserve">Indica el código DANE del Departamento. </t>
  </si>
  <si>
    <t>30 a 45 grados - fotogeología</t>
  </si>
  <si>
    <t>30 a 45 grados invertida - fotogeología</t>
  </si>
  <si>
    <t>&gt; 45 grados - fotogeología</t>
  </si>
  <si>
    <t>&gt; 45 grados invertida - fotogeología</t>
  </si>
  <si>
    <t>Diaclasa inclinada</t>
  </si>
  <si>
    <t>Diaclasa horizontal</t>
  </si>
  <si>
    <t>Diaclasa vertical</t>
  </si>
  <si>
    <t>Dique inclinado</t>
  </si>
  <si>
    <t>Dique horizontal</t>
  </si>
  <si>
    <t>Dique vertical</t>
  </si>
  <si>
    <t>Lineación inclinada</t>
  </si>
  <si>
    <t>Lineación horizontal</t>
  </si>
  <si>
    <t>Lineación vertical</t>
  </si>
  <si>
    <t>Zona de cizalla indicando la dirección del buzamiento</t>
  </si>
  <si>
    <t>Cizalla</t>
  </si>
  <si>
    <t>GEODATABASE</t>
  </si>
  <si>
    <t>FEATURE CLASS</t>
  </si>
  <si>
    <t>TEMA</t>
  </si>
  <si>
    <t>Punto</t>
  </si>
  <si>
    <t>Polígono</t>
  </si>
  <si>
    <t>Línea</t>
  </si>
  <si>
    <t>Reserva Forestal Regional</t>
  </si>
  <si>
    <t>Reserva Natural</t>
  </si>
  <si>
    <t>Área Natural Única</t>
  </si>
  <si>
    <t>Santuario de Fauna y Flora</t>
  </si>
  <si>
    <t>Vía Parque</t>
  </si>
  <si>
    <t>Distrito de Manejo Integrado</t>
  </si>
  <si>
    <t>Áreas de Recreación</t>
  </si>
  <si>
    <t>Distrito de Conservación de Suelos</t>
  </si>
  <si>
    <t>Patrimonio Natural y Cultural</t>
  </si>
  <si>
    <t>Zonas de Protección del Paisaje</t>
  </si>
  <si>
    <t>Páramo</t>
  </si>
  <si>
    <t>Indica el código DANE del Municipio.</t>
  </si>
  <si>
    <t>Dom_Uso</t>
  </si>
  <si>
    <t>Agroforestal</t>
  </si>
  <si>
    <t>Ganadera</t>
  </si>
  <si>
    <t>Forestal</t>
  </si>
  <si>
    <t>Conservación</t>
  </si>
  <si>
    <t>Dom_TipoUso</t>
  </si>
  <si>
    <t>Agrícola</t>
  </si>
  <si>
    <t>Cultivos transitorios intensivos</t>
  </si>
  <si>
    <t>Cultivos transitorios semi-intensivos</t>
  </si>
  <si>
    <t>Cultivos semipermanentes y permanentes intensivos</t>
  </si>
  <si>
    <t>Cultivos semipermanentes y permanentes semi-intensivos</t>
  </si>
  <si>
    <t>Silvoagrícola</t>
  </si>
  <si>
    <t>Agrosilvopastoril</t>
  </si>
  <si>
    <t>Silvopastoril</t>
  </si>
  <si>
    <t>Pastoreso intensivo y semi-intensivo</t>
  </si>
  <si>
    <t>Pastoreo extensivo</t>
  </si>
  <si>
    <t>Producción</t>
  </si>
  <si>
    <t>Producción-protección</t>
  </si>
  <si>
    <t>Protección</t>
  </si>
  <si>
    <t>Forestal protectora</t>
  </si>
  <si>
    <t>Recursos hídricos</t>
  </si>
  <si>
    <t>Recuperación</t>
  </si>
  <si>
    <t>Conflicto por subutilización severa</t>
  </si>
  <si>
    <t>Plataforma costero-marina, plano litoral</t>
  </si>
  <si>
    <t>Plataforma de abrasion</t>
  </si>
  <si>
    <t>Playa</t>
  </si>
  <si>
    <t>Poljes</t>
  </si>
  <si>
    <t>Terraza</t>
  </si>
  <si>
    <t>Terraza agradacional, nivel 1 superior</t>
  </si>
  <si>
    <t>Terraza agradacional, nivel 2</t>
  </si>
  <si>
    <t>Terraza agradacional, nivel 3</t>
  </si>
  <si>
    <t>Terraza agradacional, nivel 4</t>
  </si>
  <si>
    <t>Terraza agradacional, nivel 5</t>
  </si>
  <si>
    <t>Terraza agradacional, nivel 6</t>
  </si>
  <si>
    <t>Terraza agradacional, nivel 7</t>
  </si>
  <si>
    <t>Terraza agradacional, nivel 8</t>
  </si>
  <si>
    <t>Terraza agradacional, nivel 9 inferior</t>
  </si>
  <si>
    <t>Terraza erosional, nivel 1 superior</t>
  </si>
  <si>
    <t>Terraza erosional, nivel 2</t>
  </si>
  <si>
    <t>Terraza erosional, nivel 3</t>
  </si>
  <si>
    <t>Terraza erosional, nivel 4</t>
  </si>
  <si>
    <t>Terraza erosional, nivel 5</t>
  </si>
  <si>
    <t>Terraza erosional, nivel 6</t>
  </si>
  <si>
    <t>Terraza erosional, nivel 7</t>
  </si>
  <si>
    <t>Terraza erosional, nivel 8</t>
  </si>
  <si>
    <t>Terraza erosional, nivel 9 inferior</t>
  </si>
  <si>
    <t>Terraza litoral</t>
  </si>
  <si>
    <t>Terraza litoral inferior, reciente</t>
  </si>
  <si>
    <t>Terraza litoral media, subreciente</t>
  </si>
  <si>
    <t>Terraza litoral superior, antigua</t>
  </si>
  <si>
    <t>Torres-laberintos carsticos</t>
  </si>
  <si>
    <t>Vallecito</t>
  </si>
  <si>
    <t>Vallecito coluvial</t>
  </si>
  <si>
    <t>Vallecito coluvial-aluvial</t>
  </si>
  <si>
    <t>Volcán escudo</t>
  </si>
  <si>
    <t>1303141101</t>
  </si>
  <si>
    <t>1303141102</t>
  </si>
  <si>
    <t>1303141103</t>
  </si>
  <si>
    <t>1303141104</t>
  </si>
  <si>
    <t>1303141105</t>
  </si>
  <si>
    <t>1303141106</t>
  </si>
  <si>
    <t>1303141107</t>
  </si>
  <si>
    <t>1303141108</t>
  </si>
  <si>
    <t>1303141109</t>
  </si>
  <si>
    <t>1303141110</t>
  </si>
  <si>
    <t>1303141111</t>
  </si>
  <si>
    <t>1303141112</t>
  </si>
  <si>
    <t>1303141113</t>
  </si>
  <si>
    <t>1303141114</t>
  </si>
  <si>
    <t>1303141115</t>
  </si>
  <si>
    <t>1303141116</t>
  </si>
  <si>
    <t>1303141117</t>
  </si>
  <si>
    <t>1303141118</t>
  </si>
  <si>
    <t>1303141119</t>
  </si>
  <si>
    <t>1303141120</t>
  </si>
  <si>
    <t>1303141121</t>
  </si>
  <si>
    <t>1303141122</t>
  </si>
  <si>
    <t>1303141123</t>
  </si>
  <si>
    <t>1303141124</t>
  </si>
  <si>
    <t>1303141125</t>
  </si>
  <si>
    <t>1303141126</t>
  </si>
  <si>
    <t>1303141127</t>
  </si>
  <si>
    <t>1303141128</t>
  </si>
  <si>
    <t>1303141129</t>
  </si>
  <si>
    <t>1303141130</t>
  </si>
  <si>
    <t>1303141131</t>
  </si>
  <si>
    <t>1303141132</t>
  </si>
  <si>
    <t>1303141133</t>
  </si>
  <si>
    <t>1303141134</t>
  </si>
  <si>
    <t>1303141135</t>
  </si>
  <si>
    <t>1303141136</t>
  </si>
  <si>
    <t>1303141137</t>
  </si>
  <si>
    <t>1303141138</t>
  </si>
  <si>
    <t>1303141139</t>
  </si>
  <si>
    <t>1303141140</t>
  </si>
  <si>
    <t>1303141141</t>
  </si>
  <si>
    <t>1303141142</t>
  </si>
  <si>
    <t>1303141143</t>
  </si>
  <si>
    <t>1303141144</t>
  </si>
  <si>
    <t>1303141145</t>
  </si>
  <si>
    <t>1303141146</t>
  </si>
  <si>
    <t>1303141147</t>
  </si>
  <si>
    <t>1303141148</t>
  </si>
  <si>
    <t>1303141149</t>
  </si>
  <si>
    <t>1303141150</t>
  </si>
  <si>
    <t>1303141151</t>
  </si>
  <si>
    <t>1303141152</t>
  </si>
  <si>
    <t>1303141153</t>
  </si>
  <si>
    <t>1303141154</t>
  </si>
  <si>
    <t>1303141155</t>
  </si>
  <si>
    <t>1303141156</t>
  </si>
  <si>
    <t>1303141157</t>
  </si>
  <si>
    <t>1303141158</t>
  </si>
  <si>
    <t>1303141159</t>
  </si>
  <si>
    <t>1303141160</t>
  </si>
  <si>
    <t>1303141161</t>
  </si>
  <si>
    <t>1303141162</t>
  </si>
  <si>
    <t>1303141163</t>
  </si>
  <si>
    <t>1303141164</t>
  </si>
  <si>
    <t>1303141165</t>
  </si>
  <si>
    <t>1303141166</t>
  </si>
  <si>
    <t>1303141167</t>
  </si>
  <si>
    <t>1303141168</t>
  </si>
  <si>
    <t>1303141169</t>
  </si>
  <si>
    <t>1303141170</t>
  </si>
  <si>
    <t>1303141171</t>
  </si>
  <si>
    <t>1303141172</t>
  </si>
  <si>
    <t>1303141173</t>
  </si>
  <si>
    <t>1303141174</t>
  </si>
  <si>
    <t>1303141175</t>
  </si>
  <si>
    <t>1303141176</t>
  </si>
  <si>
    <t>1303141177</t>
  </si>
  <si>
    <t>1303141178</t>
  </si>
  <si>
    <t>1303141179</t>
  </si>
  <si>
    <t>1303141180</t>
  </si>
  <si>
    <t>1303141181</t>
  </si>
  <si>
    <t>1303141182</t>
  </si>
  <si>
    <t>1303141183</t>
  </si>
  <si>
    <t>1303141184</t>
  </si>
  <si>
    <t>1303141185</t>
  </si>
  <si>
    <t>1303141186</t>
  </si>
  <si>
    <t>1303141187</t>
  </si>
  <si>
    <t>1303141188</t>
  </si>
  <si>
    <t>1303141189</t>
  </si>
  <si>
    <t>1303141190</t>
  </si>
  <si>
    <t>1303141191</t>
  </si>
  <si>
    <t>1303141192</t>
  </si>
  <si>
    <t>1303141193</t>
  </si>
  <si>
    <t>1303141194</t>
  </si>
  <si>
    <t>1303141195</t>
  </si>
  <si>
    <t>1303141196</t>
  </si>
  <si>
    <t>1303141197</t>
  </si>
  <si>
    <t>1303141198</t>
  </si>
  <si>
    <t>1303141199</t>
  </si>
  <si>
    <t>13031411A1</t>
  </si>
  <si>
    <t>13031411A2</t>
  </si>
  <si>
    <t>13031411A3</t>
  </si>
  <si>
    <t>13031411A4</t>
  </si>
  <si>
    <t>13031411A5</t>
  </si>
  <si>
    <t>13031411A6</t>
  </si>
  <si>
    <t>13031411A7</t>
  </si>
  <si>
    <t>Dom_AmbMorfo</t>
  </si>
  <si>
    <t>Estructural</t>
  </si>
  <si>
    <t>Estructural denudativo</t>
  </si>
  <si>
    <t>Volcánico</t>
  </si>
  <si>
    <t>Volcánico - glaciar</t>
  </si>
  <si>
    <t>Volcánico - fluvial</t>
  </si>
  <si>
    <t>Denudacional</t>
  </si>
  <si>
    <t>Denudacional estructural</t>
  </si>
  <si>
    <t>Denudacional pluvial</t>
  </si>
  <si>
    <t>Fluvial</t>
  </si>
  <si>
    <t>Fluvial intra-andino</t>
  </si>
  <si>
    <t>Fluvial intra-montano</t>
  </si>
  <si>
    <t>Fluvial de piedemonte</t>
  </si>
  <si>
    <t>Montano pluvial</t>
  </si>
  <si>
    <t>Residual pluvial</t>
  </si>
  <si>
    <t>Marino y costero</t>
  </si>
  <si>
    <t>Glaciar</t>
  </si>
  <si>
    <t>Glaciar montano</t>
  </si>
  <si>
    <t>Eólico</t>
  </si>
  <si>
    <t>Kárstico</t>
  </si>
  <si>
    <t>Antrópico y/o biológico</t>
  </si>
  <si>
    <t>Deposicional</t>
  </si>
  <si>
    <t>Lacustre</t>
  </si>
  <si>
    <t>VALOR</t>
  </si>
  <si>
    <t>DESCRIPCIÓN</t>
  </si>
  <si>
    <t>Dominio:</t>
  </si>
  <si>
    <t>NOMBRE</t>
  </si>
  <si>
    <t>Sin Valor</t>
  </si>
  <si>
    <t>DOMINIOS</t>
  </si>
  <si>
    <t>Dom_Con_UG</t>
  </si>
  <si>
    <t>Contacto inferido</t>
  </si>
  <si>
    <t>Contacto incierto</t>
  </si>
  <si>
    <t>Contacto discordante</t>
  </si>
  <si>
    <t>010301785</t>
  </si>
  <si>
    <t>010301786</t>
  </si>
  <si>
    <t>010301787</t>
  </si>
  <si>
    <t>088000203</t>
  </si>
  <si>
    <t>088000204</t>
  </si>
  <si>
    <t>088000205</t>
  </si>
  <si>
    <t>Dom_TipoDragado</t>
  </si>
  <si>
    <t>Area de Dragado</t>
  </si>
  <si>
    <t>Disposición de Materiales de Dragado</t>
  </si>
  <si>
    <t>077001001</t>
  </si>
  <si>
    <t>077001002</t>
  </si>
  <si>
    <t>Dom_AH</t>
  </si>
  <si>
    <t>Magdalena Cauca</t>
  </si>
  <si>
    <t>Orinoco</t>
  </si>
  <si>
    <t>Amazonas</t>
  </si>
  <si>
    <t>Pacífico</t>
  </si>
  <si>
    <t>Caribe</t>
  </si>
  <si>
    <t>Atrato - Darién</t>
  </si>
  <si>
    <t>Caribe- Urabá</t>
  </si>
  <si>
    <t>Sinú</t>
  </si>
  <si>
    <t>Caribe - Litoral</t>
  </si>
  <si>
    <t>Caribe - Guajira</t>
  </si>
  <si>
    <t>Catatumbo</t>
  </si>
  <si>
    <t>Caribe - Islas</t>
  </si>
  <si>
    <t>Alto Magdalena</t>
  </si>
  <si>
    <t>Saldaña</t>
  </si>
  <si>
    <t>Medio Magdalena</t>
  </si>
  <si>
    <t>Sogamoso</t>
  </si>
  <si>
    <t>Bajo Magdalena- Cauca -San Jorge</t>
  </si>
  <si>
    <t>Cauca</t>
  </si>
  <si>
    <t>Nechí</t>
  </si>
  <si>
    <t>Cesar</t>
  </si>
  <si>
    <t>Bajo Magdalena</t>
  </si>
  <si>
    <t>Inírida</t>
  </si>
  <si>
    <t>Guaviare</t>
  </si>
  <si>
    <t>Vichada</t>
  </si>
  <si>
    <t>Tomo</t>
  </si>
  <si>
    <t>Meta</t>
  </si>
  <si>
    <t>Casanare</t>
  </si>
  <si>
    <t>Arauca</t>
  </si>
  <si>
    <t>Orinoco Directos</t>
  </si>
  <si>
    <t>Apure</t>
  </si>
  <si>
    <t>Guainía</t>
  </si>
  <si>
    <t>Vaupés</t>
  </si>
  <si>
    <t>Apaporis</t>
  </si>
  <si>
    <t>Caquetá</t>
  </si>
  <si>
    <t>Yarí</t>
  </si>
  <si>
    <t>Caguán</t>
  </si>
  <si>
    <t>Putumayo</t>
  </si>
  <si>
    <t>Amazonas - Directos</t>
  </si>
  <si>
    <t>Napo</t>
  </si>
  <si>
    <t>Mira</t>
  </si>
  <si>
    <t>Patía</t>
  </si>
  <si>
    <t>Amarales - Dagua - Directos</t>
  </si>
  <si>
    <t>San Juán</t>
  </si>
  <si>
    <t>Baudó - Directos Pacífico</t>
  </si>
  <si>
    <t>Pacífico - Directos</t>
  </si>
  <si>
    <t>Pacífico - Islas</t>
  </si>
  <si>
    <t>Dom_ZH</t>
  </si>
  <si>
    <t>Dom_SZH</t>
  </si>
  <si>
    <t>Río Andágueda</t>
  </si>
  <si>
    <t>Alto Atrato</t>
  </si>
  <si>
    <t>Río Quito</t>
  </si>
  <si>
    <t>Río Bebaramá y otros Directos Atrato</t>
  </si>
  <si>
    <t>Directos Atrato (mi)</t>
  </si>
  <si>
    <t>Directos Atrato (md)</t>
  </si>
  <si>
    <t>Río Murrí</t>
  </si>
  <si>
    <t>Río Bojayá</t>
  </si>
  <si>
    <t>Río Napipí - Río Opogadó</t>
  </si>
  <si>
    <t>Río Murindó - Directos al Atrato</t>
  </si>
  <si>
    <t>Río Sucio</t>
  </si>
  <si>
    <t>Río Salaquí  y otros directos Bajo Atrato</t>
  </si>
  <si>
    <t>Río Cacarica</t>
  </si>
  <si>
    <t>Directos Bajo Atrato</t>
  </si>
  <si>
    <t>Río Tanela y otros Directos al Caribe</t>
  </si>
  <si>
    <t>Río Tolo y otros Directos al Caribe</t>
  </si>
  <si>
    <t>Río León</t>
  </si>
  <si>
    <t>Río Mulatos</t>
  </si>
  <si>
    <t>Río San Juan</t>
  </si>
  <si>
    <t>Rio Canalete y otros Arroyos Directos al Caribe</t>
  </si>
  <si>
    <t>Alto Sinú - Urrá</t>
  </si>
  <si>
    <t>Medio Sinú</t>
  </si>
  <si>
    <t>Bajo Sinú</t>
  </si>
  <si>
    <t>Directos Caribe Golfo de Morrosquillo</t>
  </si>
  <si>
    <t>Maria la Baja</t>
  </si>
  <si>
    <t>Arroyos Directos al Caribe</t>
  </si>
  <si>
    <t>Rio Guachaca -Río  Piedras - Río Manzanares</t>
  </si>
  <si>
    <t>Río Don Diego</t>
  </si>
  <si>
    <t>Río Ancho y Otros Directos al caribe</t>
  </si>
  <si>
    <t>Río Tapias</t>
  </si>
  <si>
    <t>Río Camarones y otros directos Caribe</t>
  </si>
  <si>
    <t>Río Ranchería</t>
  </si>
  <si>
    <t>Directos Caribe - Ay.Sharimahana Alta Guajira</t>
  </si>
  <si>
    <t>Río Carraipia - Paraguachon, Directos al Golfo Maracaibo</t>
  </si>
  <si>
    <t>Río Pamplonita</t>
  </si>
  <si>
    <t>Río Zulia</t>
  </si>
  <si>
    <t>Río Nuevo Presidente - Tres Bocas (Sardinata, Tibú)</t>
  </si>
  <si>
    <t>Río Tarra</t>
  </si>
  <si>
    <t>Río Algodonal (Alto Catatumbo)</t>
  </si>
  <si>
    <t>Río Socuavo del Norte y Río Socuavo Sur</t>
  </si>
  <si>
    <t>Bajo Catatumbo</t>
  </si>
  <si>
    <t>Río del Suroeste y directos Río de Oro</t>
  </si>
  <si>
    <t>Río Timaná y otros directos al Magdalena</t>
  </si>
  <si>
    <t>Río Suaza</t>
  </si>
  <si>
    <t>Ríos Directos al Magdalena (mi)</t>
  </si>
  <si>
    <t>Río Páez</t>
  </si>
  <si>
    <t>Ríos directos Magdalena (md)</t>
  </si>
  <si>
    <t>Río Yaguará</t>
  </si>
  <si>
    <t>Juncal y otros Rios directos al Magdalena</t>
  </si>
  <si>
    <t>Rio Neiva</t>
  </si>
  <si>
    <t>Rio Fortalecillas y otros</t>
  </si>
  <si>
    <t>Río Baché</t>
  </si>
  <si>
    <t>Río Aipe y otros directos al Magdalena</t>
  </si>
  <si>
    <t>Río Cabrera</t>
  </si>
  <si>
    <t>Directos Magdalena</t>
  </si>
  <si>
    <t>Río Prado</t>
  </si>
  <si>
    <t>Río Luisa y otros directos al Magdalena</t>
  </si>
  <si>
    <t>Río Sumapaz</t>
  </si>
  <si>
    <t>Río Bogotá</t>
  </si>
  <si>
    <t>Río Coello</t>
  </si>
  <si>
    <t>Río Opía</t>
  </si>
  <si>
    <t>Río Seco y otros Directos al Magdalena</t>
  </si>
  <si>
    <t>Río Totaré</t>
  </si>
  <si>
    <t>Río Lagunilla y Otros Directos al Magdalena</t>
  </si>
  <si>
    <t>Alto Saldaña</t>
  </si>
  <si>
    <t>Río Atá</t>
  </si>
  <si>
    <t>Medio Saldaña</t>
  </si>
  <si>
    <t>Río Amoyá</t>
  </si>
  <si>
    <t>Río Tetuán</t>
  </si>
  <si>
    <t>Río Cucuana</t>
  </si>
  <si>
    <t>Bajo Saldaña</t>
  </si>
  <si>
    <t>Río Gualí</t>
  </si>
  <si>
    <t>Río Guarinó</t>
  </si>
  <si>
    <t>Directos al Magdalena (md)</t>
  </si>
  <si>
    <t>Directos Magdalena (mi)</t>
  </si>
  <si>
    <t>Río Samaná</t>
  </si>
  <si>
    <t>Río Negro</t>
  </si>
  <si>
    <t>Directos Magdalena Medio (mi)</t>
  </si>
  <si>
    <t>Río Nare</t>
  </si>
  <si>
    <t>Directos al Magdalena Medio</t>
  </si>
  <si>
    <t>Río Carare (Minero)</t>
  </si>
  <si>
    <t>Río Opón</t>
  </si>
  <si>
    <t>Río Cimitarra</t>
  </si>
  <si>
    <t>Río Lebrija</t>
  </si>
  <si>
    <t>Brazo Morales</t>
  </si>
  <si>
    <t>Quebrada El Carmen y Otros Directos al Magdalena Medio</t>
  </si>
  <si>
    <t>Río Suárez</t>
  </si>
  <si>
    <t>Río Fonce</t>
  </si>
  <si>
    <t>Río Chicamocha</t>
  </si>
  <si>
    <t>Río Sogamoso</t>
  </si>
  <si>
    <t>Alto San Jorge</t>
  </si>
  <si>
    <t>Bajo San Jorge - La Mojana</t>
  </si>
  <si>
    <t>Alto Río Cauca</t>
  </si>
  <si>
    <t>Río Purace</t>
  </si>
  <si>
    <t>Rio Salado y otros directos Cauca</t>
  </si>
  <si>
    <t>Río Palo</t>
  </si>
  <si>
    <t>Río Timba</t>
  </si>
  <si>
    <t>Río Ovejas</t>
  </si>
  <si>
    <t>Río Fraile y otros directos al Cauca</t>
  </si>
  <si>
    <t>Directos Río Cauca (mi)</t>
  </si>
  <si>
    <t>Río Amaime</t>
  </si>
  <si>
    <t>Río Tulua</t>
  </si>
  <si>
    <t>Río Frío</t>
  </si>
  <si>
    <t>Río La Vieja</t>
  </si>
  <si>
    <t>Río Otún</t>
  </si>
  <si>
    <t>Río Risaralda</t>
  </si>
  <si>
    <t>Río Chinchiná</t>
  </si>
  <si>
    <t>Rio Tapias y otros directos al Cauca</t>
  </si>
  <si>
    <t>Río Frío y Otros Directos al Cauca</t>
  </si>
  <si>
    <t>Río Arma</t>
  </si>
  <si>
    <t>Directos Río Cauca (md)</t>
  </si>
  <si>
    <t>Río Desbaratado</t>
  </si>
  <si>
    <t>Río Tarazá - Río Man</t>
  </si>
  <si>
    <t>Directos al Cauca (md)</t>
  </si>
  <si>
    <t>Directos Bajo Cauca - Cga La Raya</t>
  </si>
  <si>
    <t>Río Piendamo</t>
  </si>
  <si>
    <t>Río Quinamayo y otros directos al Cauca</t>
  </si>
  <si>
    <t>Río Claro</t>
  </si>
  <si>
    <t>Río Pance</t>
  </si>
  <si>
    <t>Directos al Río Cauca (mi)</t>
  </si>
  <si>
    <t>Río Cerrito y otros directos al Cauca</t>
  </si>
  <si>
    <t>Río Guadalajara</t>
  </si>
  <si>
    <t>Río Morales</t>
  </si>
  <si>
    <t>Río Bugalagrande</t>
  </si>
  <si>
    <t>Río Paila</t>
  </si>
  <si>
    <t>Río Porce</t>
  </si>
  <si>
    <t>Alto Nechí</t>
  </si>
  <si>
    <t>Bajo Nechí</t>
  </si>
  <si>
    <t>Directos al Bajo Nechí</t>
  </si>
  <si>
    <t>Alto Cesar</t>
  </si>
  <si>
    <t>Medio Cesar</t>
  </si>
  <si>
    <t>Río Ariguaní</t>
  </si>
  <si>
    <t>Bajo Cesar</t>
  </si>
  <si>
    <t>Directos al Bajo Magdalena (mi)</t>
  </si>
  <si>
    <t>Directos al Bajo Magdalena (md)</t>
  </si>
  <si>
    <t>Bajo Magdalena - Canal del Dique</t>
  </si>
  <si>
    <t>Cga Grande de Santa Marta</t>
  </si>
  <si>
    <t>Directos Bajo Magdalena</t>
  </si>
  <si>
    <t>Arroyo Corozal</t>
  </si>
  <si>
    <t>Río Inírida Alto</t>
  </si>
  <si>
    <t>Río Inírida Medio</t>
  </si>
  <si>
    <t>Río Papunaya</t>
  </si>
  <si>
    <t>Caño Nabuquén</t>
  </si>
  <si>
    <t>R._Inírida_(mi),_hasta_bocas_Caño_Bocón,_y_R._Las_Viñas</t>
  </si>
  <si>
    <t>Caño Bocón</t>
  </si>
  <si>
    <t>Río Guayabero</t>
  </si>
  <si>
    <t>Dom_Fall_EG</t>
  </si>
  <si>
    <t xml:space="preserve">Longitud del elemento. Esta longitud debe ser en la unidad de medida universal de Metros Lineales. (ML). </t>
  </si>
  <si>
    <t>Falla definida</t>
  </si>
  <si>
    <t>Falla definida con indicación de movimiento</t>
  </si>
  <si>
    <t>Falla inferida</t>
  </si>
  <si>
    <t>Falla inferida con indicación de movimiento</t>
  </si>
  <si>
    <t>Falla incierta</t>
  </si>
  <si>
    <t>Falla cubierta</t>
  </si>
  <si>
    <t>Falla normal</t>
  </si>
  <si>
    <t>Falla normal inferida</t>
  </si>
  <si>
    <t>Falla normal incierta</t>
  </si>
  <si>
    <t>Falla normal cubierta</t>
  </si>
  <si>
    <t>Falla inversa o de cabalgamiento inferida</t>
  </si>
  <si>
    <t>Falla inversa o de cabalgamiento incierta</t>
  </si>
  <si>
    <t>Falla inversa o de cabalgamiento cubierta</t>
  </si>
  <si>
    <t>Área del polígono. Esta área debe ser en unidad de medida universal  Hectáreas. (Ha).</t>
  </si>
  <si>
    <t>15 a 30 grados invertida - fotogeología</t>
  </si>
  <si>
    <t>CODIGO
(TEMA)</t>
  </si>
  <si>
    <t>CÓDIGO
(GDB)</t>
  </si>
  <si>
    <t>CODIGO
(DS)</t>
  </si>
  <si>
    <t>Falla dextral inversa o de cabalgamiento</t>
  </si>
  <si>
    <t>Falla dextral inversa o de cabalgamiento inferida</t>
  </si>
  <si>
    <t>Falla dextral inversa o de cabalgamiento cubierta</t>
  </si>
  <si>
    <t>Escarpe de falla</t>
  </si>
  <si>
    <t>Lineamiento fotogeológico</t>
  </si>
  <si>
    <t>Lineamiento fotogeológico cubierto</t>
  </si>
  <si>
    <t>Falla fotogeológica</t>
  </si>
  <si>
    <t>0220001511</t>
  </si>
  <si>
    <t>0220001512</t>
  </si>
  <si>
    <t>0220001513</t>
  </si>
  <si>
    <t>0220001514</t>
  </si>
  <si>
    <t>0220001515</t>
  </si>
  <si>
    <t>0220001516</t>
  </si>
  <si>
    <t>0220001517</t>
  </si>
  <si>
    <t>0220001518</t>
  </si>
  <si>
    <t>0220001519</t>
  </si>
  <si>
    <t>0220001520</t>
  </si>
  <si>
    <t>0220001521</t>
  </si>
  <si>
    <t>0220001522</t>
  </si>
  <si>
    <t>0220001523</t>
  </si>
  <si>
    <t>0220001524</t>
  </si>
  <si>
    <t>0220001525</t>
  </si>
  <si>
    <t>0220001526</t>
  </si>
  <si>
    <t>0220001527</t>
  </si>
  <si>
    <t>0220001528</t>
  </si>
  <si>
    <t>0220001530</t>
  </si>
  <si>
    <t>0220001531</t>
  </si>
  <si>
    <t>0220001532</t>
  </si>
  <si>
    <t>0220001533</t>
  </si>
  <si>
    <t>0220001534</t>
  </si>
  <si>
    <t>0220001535</t>
  </si>
  <si>
    <t>0220001536</t>
  </si>
  <si>
    <t>0220001537</t>
  </si>
  <si>
    <t>0220001538</t>
  </si>
  <si>
    <t>0220001539</t>
  </si>
  <si>
    <t>0220001540</t>
  </si>
  <si>
    <t>0220001541</t>
  </si>
  <si>
    <t>0220001542</t>
  </si>
  <si>
    <t>0220001543</t>
  </si>
  <si>
    <t>0220001544</t>
  </si>
  <si>
    <t>0220001545</t>
  </si>
  <si>
    <t>0220001546</t>
  </si>
  <si>
    <t>0220001547</t>
  </si>
  <si>
    <t>0220001548</t>
  </si>
  <si>
    <t>0220001549</t>
  </si>
  <si>
    <t>0220001550</t>
  </si>
  <si>
    <t>0220001551</t>
  </si>
  <si>
    <t>0220001552</t>
  </si>
  <si>
    <t>0220001553</t>
  </si>
  <si>
    <t>0220001554</t>
  </si>
  <si>
    <t>0220001555</t>
  </si>
  <si>
    <t>0220001556</t>
  </si>
  <si>
    <t>0220001557</t>
  </si>
  <si>
    <t>0220001558</t>
  </si>
  <si>
    <t>0220001559</t>
  </si>
  <si>
    <t>0220001560</t>
  </si>
  <si>
    <t>0220001561</t>
  </si>
  <si>
    <t>0220001562</t>
  </si>
  <si>
    <t>0220001563</t>
  </si>
  <si>
    <t>0220001564</t>
  </si>
  <si>
    <t>0220001565</t>
  </si>
  <si>
    <t>0220001566</t>
  </si>
  <si>
    <t>0220001567</t>
  </si>
  <si>
    <t>0220001568</t>
  </si>
  <si>
    <t>0220001569</t>
  </si>
  <si>
    <t>0220001570</t>
  </si>
  <si>
    <t>0220001571</t>
  </si>
  <si>
    <t>0220001572</t>
  </si>
  <si>
    <t>0220001573</t>
  </si>
  <si>
    <t>0220001574</t>
  </si>
  <si>
    <t>0220001575</t>
  </si>
  <si>
    <t>0220001576</t>
  </si>
  <si>
    <t>0220001577</t>
  </si>
  <si>
    <t>0220001578</t>
  </si>
  <si>
    <t>0220001579</t>
  </si>
  <si>
    <t>0220001580</t>
  </si>
  <si>
    <t>0220001581</t>
  </si>
  <si>
    <t>0220001582</t>
  </si>
  <si>
    <t>0220001583</t>
  </si>
  <si>
    <t>0220001584</t>
  </si>
  <si>
    <t>0220001585</t>
  </si>
  <si>
    <t>0220001586</t>
  </si>
  <si>
    <t>0220001587</t>
  </si>
  <si>
    <t>0220001588</t>
  </si>
  <si>
    <t>0220001589</t>
  </si>
  <si>
    <t>0220001590</t>
  </si>
  <si>
    <t>0220001591</t>
  </si>
  <si>
    <t>0220001592</t>
  </si>
  <si>
    <t>0220001593</t>
  </si>
  <si>
    <t>0220001594</t>
  </si>
  <si>
    <t>0220001595</t>
  </si>
  <si>
    <t>0220001596</t>
  </si>
  <si>
    <t>0220001597</t>
  </si>
  <si>
    <t>0220001598</t>
  </si>
  <si>
    <t>0220001599</t>
  </si>
  <si>
    <t>0220001600</t>
  </si>
  <si>
    <t>0220001601</t>
  </si>
  <si>
    <t>0220001602</t>
  </si>
  <si>
    <t>0220001603</t>
  </si>
  <si>
    <t>0220001604</t>
  </si>
  <si>
    <t>0220001605</t>
  </si>
  <si>
    <t>0220001606</t>
  </si>
  <si>
    <t>0220001607</t>
  </si>
  <si>
    <t>0220001608</t>
  </si>
  <si>
    <t>0220001609</t>
  </si>
  <si>
    <t>0220001610</t>
  </si>
  <si>
    <t>0220001611</t>
  </si>
  <si>
    <t>0220001612</t>
  </si>
  <si>
    <t>0220001613</t>
  </si>
  <si>
    <t>0220001614</t>
  </si>
  <si>
    <t>0220001615</t>
  </si>
  <si>
    <t>0220001616</t>
  </si>
  <si>
    <t>0220001617</t>
  </si>
  <si>
    <t>0220001618</t>
  </si>
  <si>
    <t>0220001619</t>
  </si>
  <si>
    <t>0220001620</t>
  </si>
  <si>
    <t>0220001621</t>
  </si>
  <si>
    <t>0220001622</t>
  </si>
  <si>
    <t>0220001623</t>
  </si>
  <si>
    <t>0220001624</t>
  </si>
  <si>
    <t>0220001625</t>
  </si>
  <si>
    <t>0220001626</t>
  </si>
  <si>
    <t>0220001627</t>
  </si>
  <si>
    <t>0220001628</t>
  </si>
  <si>
    <t>0220001629</t>
  </si>
  <si>
    <t>0220001630</t>
  </si>
  <si>
    <t>0220001631</t>
  </si>
  <si>
    <t>0220001632</t>
  </si>
  <si>
    <t>0220001633</t>
  </si>
  <si>
    <t>0220001634</t>
  </si>
  <si>
    <t>0220001635</t>
  </si>
  <si>
    <t>0220001636</t>
  </si>
  <si>
    <t>0220001637</t>
  </si>
  <si>
    <t>0220001638</t>
  </si>
  <si>
    <t>0220001639</t>
  </si>
  <si>
    <t>0220001640</t>
  </si>
  <si>
    <t>0220001641</t>
  </si>
  <si>
    <t>0220001642</t>
  </si>
  <si>
    <t>0220001643</t>
  </si>
  <si>
    <t>0220001644</t>
  </si>
  <si>
    <t>0220001645</t>
  </si>
  <si>
    <t>0220001646</t>
  </si>
  <si>
    <t>0220001647</t>
  </si>
  <si>
    <t>0220001648</t>
  </si>
  <si>
    <t>0220001649</t>
  </si>
  <si>
    <t>0220001650</t>
  </si>
  <si>
    <t>0220001651</t>
  </si>
  <si>
    <t>0220001652</t>
  </si>
  <si>
    <t>0220001653</t>
  </si>
  <si>
    <t>0220001654</t>
  </si>
  <si>
    <t>0220001655</t>
  </si>
  <si>
    <t>0220001656</t>
  </si>
  <si>
    <t>0220001657</t>
  </si>
  <si>
    <t>0220001658</t>
  </si>
  <si>
    <t>0220001659</t>
  </si>
  <si>
    <t>0220001660</t>
  </si>
  <si>
    <t>0220001661</t>
  </si>
  <si>
    <t>0220001662</t>
  </si>
  <si>
    <t>0220001663</t>
  </si>
  <si>
    <t>0220001664</t>
  </si>
  <si>
    <t>0220001665</t>
  </si>
  <si>
    <t>0220001666</t>
  </si>
  <si>
    <t>0220001667</t>
  </si>
  <si>
    <t>0220001668</t>
  </si>
  <si>
    <t>0220001669</t>
  </si>
  <si>
    <t>0220001670</t>
  </si>
  <si>
    <t>0220001671</t>
  </si>
  <si>
    <t>0220001672</t>
  </si>
  <si>
    <t>0220001673</t>
  </si>
  <si>
    <t>0220001674</t>
  </si>
  <si>
    <t>0220001675</t>
  </si>
  <si>
    <t>0220001676</t>
  </si>
  <si>
    <t>0220001677</t>
  </si>
  <si>
    <t>0220001678</t>
  </si>
  <si>
    <t>0220001679</t>
  </si>
  <si>
    <t>0220001680</t>
  </si>
  <si>
    <t>0220001681</t>
  </si>
  <si>
    <t>0220001682</t>
  </si>
  <si>
    <t>0220001683</t>
  </si>
  <si>
    <t>0220001684</t>
  </si>
  <si>
    <t>0220001685</t>
  </si>
  <si>
    <t>0220001686</t>
  </si>
  <si>
    <t>0220001687</t>
  </si>
  <si>
    <t>0220001688</t>
  </si>
  <si>
    <t>0220001689</t>
  </si>
  <si>
    <t>0220001690</t>
  </si>
  <si>
    <t>0220001691</t>
  </si>
  <si>
    <t>0220001692</t>
  </si>
  <si>
    <t>0220001693</t>
  </si>
  <si>
    <t>0220001694</t>
  </si>
  <si>
    <t>0220001695</t>
  </si>
  <si>
    <t>0220001696</t>
  </si>
  <si>
    <t>0220001697</t>
  </si>
  <si>
    <t>0220001698</t>
  </si>
  <si>
    <t>0220001699</t>
  </si>
  <si>
    <t>0220001700</t>
  </si>
  <si>
    <t>0220001701</t>
  </si>
  <si>
    <t>0220001702</t>
  </si>
  <si>
    <t>0220001703</t>
  </si>
  <si>
    <t>0220001704</t>
  </si>
  <si>
    <t>0220001705</t>
  </si>
  <si>
    <t>0220001706</t>
  </si>
  <si>
    <t>0220001707</t>
  </si>
  <si>
    <t>0220001708</t>
  </si>
  <si>
    <t>0220001709</t>
  </si>
  <si>
    <t>0220001710</t>
  </si>
  <si>
    <t>0220001711</t>
  </si>
  <si>
    <t>0220001712</t>
  </si>
  <si>
    <t>0220001713</t>
  </si>
  <si>
    <t>0220001714</t>
  </si>
  <si>
    <t>0220001715</t>
  </si>
  <si>
    <t>0220001716</t>
  </si>
  <si>
    <t>0220001717</t>
  </si>
  <si>
    <t>0220001718</t>
  </si>
  <si>
    <t>0220001719</t>
  </si>
  <si>
    <t>0220001720</t>
  </si>
  <si>
    <t>0220001721</t>
  </si>
  <si>
    <t>0220001722</t>
  </si>
  <si>
    <t>0220001723</t>
  </si>
  <si>
    <t>0220001724</t>
  </si>
  <si>
    <t>0220001725</t>
  </si>
  <si>
    <t>0220001726</t>
  </si>
  <si>
    <t>0220001727</t>
  </si>
  <si>
    <t>0220001728</t>
  </si>
  <si>
    <t>0220001729</t>
  </si>
  <si>
    <t>0220001730</t>
  </si>
  <si>
    <t>0220001731</t>
  </si>
  <si>
    <t>0220001732</t>
  </si>
  <si>
    <t>0220001733</t>
  </si>
  <si>
    <t>Dom_DistriBiogeogra</t>
  </si>
  <si>
    <t>1. LAM****   :  Corresponde la Número de Expediente asignado por la ANLA</t>
  </si>
  <si>
    <t>2. Adicional a esta información relacionada en el presente modelo de datos, se debe entregar la geodatabase con la cartografía básica y topográfica según modelo de datos IGAC vigente</t>
  </si>
  <si>
    <t>3. Los Campos presentados en cada feature class o tabla son los datos mínimos a presentar y son obligatorios, se pueden agregar más si así se requiere o se considera conveniente.</t>
  </si>
  <si>
    <t xml:space="preserve">4. Se debe entregar dentro de la Geodatabase, la totalidad de la información cartográfica y/o geográfica (i.e. información que cuente con georeferenciación), temática, básica y técnica específica del proyecto de cada sector (Hidrocarburos, Minería, Infraestructura, Eléctrico y Agroquímicos) como por ejemplo: </t>
  </si>
  <si>
    <t xml:space="preserve">    Pozos exploratorios, de producción y estimulación, Plataformas, CPF, Líneas de Flujo, Áreas de Campamento, Pit, Subestaciones de energía, Botaderos, entre otros. Independientemente de los archivos CAD suministrados</t>
  </si>
  <si>
    <t>FORMA DE ENTREGA DE LA GEODATABASE: Se debe entregar un (1) CD/DVD adicional a la demás información entregada, debidamente rotulado, el cual debe incluir la geodatabase del DAA, EIA, PMA, ICA o Compensaciones e Inversión 1% (feature class, tablas y datos raster), más la geodatabase de la cartografía base.</t>
  </si>
  <si>
    <t>Falla inversa o de cabalgamiento definida</t>
  </si>
  <si>
    <t>Falla de rumbo dextral</t>
  </si>
  <si>
    <t>Falla de rumbo dextral inferida</t>
  </si>
  <si>
    <t>Falla de rumbo dextral incierta</t>
  </si>
  <si>
    <t>Falla de rumbo dextral cubierta</t>
  </si>
  <si>
    <t>Falla de rumbo sinextral</t>
  </si>
  <si>
    <t>Falla de rumbo sinextral inferida</t>
  </si>
  <si>
    <t>Falla de rumbo sinextral incierta</t>
  </si>
  <si>
    <t>Falla de rumbo sinextral cubierta</t>
  </si>
  <si>
    <t>Falla normal y con componente de rumbo dextral</t>
  </si>
  <si>
    <t>Falla normal inferida y con componente de rumbo dextral</t>
  </si>
  <si>
    <t>Falla normal cubierta y con componente de rumbo dextral</t>
  </si>
  <si>
    <t>Falla normal  y con componente de rumbo sinextral</t>
  </si>
  <si>
    <t>Contacto definido</t>
  </si>
  <si>
    <t>Contacto gradacional aproximado</t>
  </si>
  <si>
    <t>Aureola de contacto</t>
  </si>
  <si>
    <t>Santuario de Flora</t>
  </si>
  <si>
    <t>Áreas en proceso Desertificación</t>
  </si>
  <si>
    <t>Áreas de Manejo Especial</t>
  </si>
  <si>
    <t>de metadato para el objeto de UnidadGeologica entregado en un EIA sería LAM0123AV0101001.xml</t>
  </si>
  <si>
    <t>Abreviatura o sigla de la unidad de la cobertura de la tierra.</t>
  </si>
  <si>
    <t>Punto de Muestreo Vegetación:</t>
  </si>
  <si>
    <t>Superficie vertical - fotogeología</t>
  </si>
  <si>
    <t>Inclinación indeterminada invertida - fotogeología</t>
  </si>
  <si>
    <t>&lt; 15 grados - fotogeología</t>
  </si>
  <si>
    <t>Herbazal denso de tierra firme no arbolado</t>
  </si>
  <si>
    <t>Herbazal denso de tierra firme arbolado</t>
  </si>
  <si>
    <t>Herbazal denso de tierra firme con arbustos</t>
  </si>
  <si>
    <t>Herbazal denso inundable no arbolado</t>
  </si>
  <si>
    <t>Herbazal denso inundable arbolado</t>
  </si>
  <si>
    <t>321124</t>
  </si>
  <si>
    <t>Arracachal</t>
  </si>
  <si>
    <t>Helechal</t>
  </si>
  <si>
    <t>Tejido urbano continuo</t>
  </si>
  <si>
    <t>Zonas de disposición de residuos</t>
  </si>
  <si>
    <t>Zonas verdes artificializadas, no agrícolas</t>
  </si>
  <si>
    <t>Bosques</t>
  </si>
  <si>
    <t>Aguas continentales</t>
  </si>
  <si>
    <t>Aguas marítimas</t>
  </si>
  <si>
    <t>Dom_Clas_Cober</t>
  </si>
  <si>
    <t>Tejido urbano discontinuo</t>
  </si>
  <si>
    <t>Dom_ClasSuelo</t>
  </si>
  <si>
    <t>CODIGO
(FC)</t>
  </si>
  <si>
    <t>Tipo de Proyecto del Estudio</t>
  </si>
  <si>
    <t>&lt;&lt;PROYECTO&gt;&gt;</t>
  </si>
  <si>
    <t>CODIGO
(GEOMETRÍA)</t>
  </si>
  <si>
    <t>A</t>
  </si>
  <si>
    <t>Zonas industriales o comerciales</t>
  </si>
  <si>
    <t>Red vial, ferroviaria y terrenos asociados</t>
  </si>
  <si>
    <t>Zonas portuarias</t>
  </si>
  <si>
    <t>Aeropuertos</t>
  </si>
  <si>
    <t>Obras hidráulicas</t>
  </si>
  <si>
    <t>Zonas de extracción minera</t>
  </si>
  <si>
    <t>Zonas verdes urbanas</t>
  </si>
  <si>
    <t>Instalaciones recreativas</t>
  </si>
  <si>
    <t>ESTUDIO DE IMPACTO AMBIENTAL &lt;&lt;EIA&gt;&gt;</t>
  </si>
  <si>
    <t>02</t>
  </si>
  <si>
    <t>07</t>
  </si>
  <si>
    <t>PG</t>
  </si>
  <si>
    <t>PT</t>
  </si>
  <si>
    <t>LN</t>
  </si>
  <si>
    <t>002</t>
  </si>
  <si>
    <t>003</t>
  </si>
  <si>
    <t>005</t>
  </si>
  <si>
    <t>006</t>
  </si>
  <si>
    <t>009</t>
  </si>
  <si>
    <t>012</t>
  </si>
  <si>
    <t>Dom_GranBioma</t>
  </si>
  <si>
    <t>Desierto tropical</t>
  </si>
  <si>
    <t>Bosque húmedo tropical</t>
  </si>
  <si>
    <t>Dom_Bioma</t>
  </si>
  <si>
    <t>Zonobioma del desierto tropical de La Guajira y Santa Marta</t>
  </si>
  <si>
    <t>Helobioma de La Guajira</t>
  </si>
  <si>
    <t>Zonobioma seco tropical del Caribe</t>
  </si>
  <si>
    <t>Halobioma del Caribe</t>
  </si>
  <si>
    <t>Zonobioma alterno hígrico y/o subxerofítico tropical del Alto Magdalena</t>
  </si>
  <si>
    <t>Zonobioma alterno hígrico y/o subxerofítico tropical del Valle del
Cauca</t>
  </si>
  <si>
    <t>Helobioma del Valle del Cauca</t>
  </si>
  <si>
    <t>Zonobioma húmedo tropical de la Amazonia –Orinoquia</t>
  </si>
  <si>
    <t>Helobioma Amazonia – Orinoquia</t>
  </si>
  <si>
    <t>Peinobioma de la Amazonia – Orinoquia</t>
  </si>
  <si>
    <t>Litobioma de la Amazonia –Orinoquia</t>
  </si>
  <si>
    <t>Zonobioma húmedo tropical del Pacífico-Atrato</t>
  </si>
  <si>
    <t>Helobioma Pacífico-Atrato</t>
  </si>
  <si>
    <t>Halobioma del Pacífico</t>
  </si>
  <si>
    <t>Zonobioma húmedo tropical del Magdalena-Caribe</t>
  </si>
  <si>
    <t>Dom_Piso</t>
  </si>
  <si>
    <t>Cálido</t>
  </si>
  <si>
    <t>Templado</t>
  </si>
  <si>
    <t>Frío</t>
  </si>
  <si>
    <t>Muy frío</t>
  </si>
  <si>
    <t>Extremadamente frío</t>
  </si>
  <si>
    <t>Nival</t>
  </si>
  <si>
    <t>Árido</t>
  </si>
  <si>
    <t>Muy seco</t>
  </si>
  <si>
    <t>Seco</t>
  </si>
  <si>
    <t>Húmedo</t>
  </si>
  <si>
    <t>Muy húmedo</t>
  </si>
  <si>
    <t>Dom_ZonClim</t>
  </si>
  <si>
    <t>Cálido árido</t>
  </si>
  <si>
    <t>Cálido muy seco</t>
  </si>
  <si>
    <t>Cálido seco</t>
  </si>
  <si>
    <t>Cálido húmedo</t>
  </si>
  <si>
    <t>Cálido muy húmedo</t>
  </si>
  <si>
    <t>Cálido pluvial</t>
  </si>
  <si>
    <t>Templado muy seco</t>
  </si>
  <si>
    <t>Río Cinaruco y Directos Río Orinoco</t>
  </si>
  <si>
    <t>Alto Río Apure</t>
  </si>
  <si>
    <t>Alto Rio Guainía</t>
  </si>
  <si>
    <t>Medio Rio Guainía</t>
  </si>
  <si>
    <t>Bajo Rio Guainía</t>
  </si>
  <si>
    <t>Río Aquió o Caño Aque</t>
  </si>
  <si>
    <t>Directos Río Negro (md)</t>
  </si>
  <si>
    <t>Río Cuaiari</t>
  </si>
  <si>
    <t>Río Isana</t>
  </si>
  <si>
    <t>Río Tomo</t>
  </si>
  <si>
    <t>Río Itilla</t>
  </si>
  <si>
    <t>Río Unilla</t>
  </si>
  <si>
    <t>Alto Vaupés</t>
  </si>
  <si>
    <t>Bajo Vaupés</t>
  </si>
  <si>
    <t>Río Querary</t>
  </si>
  <si>
    <t>Río Papurí</t>
  </si>
  <si>
    <t>Río Tiquié</t>
  </si>
  <si>
    <t>Río Tunia ó Macayá</t>
  </si>
  <si>
    <t>Río Ajaju</t>
  </si>
  <si>
    <t>Alto Río Apaporis</t>
  </si>
  <si>
    <t>Bajo Río Apaporis</t>
  </si>
  <si>
    <t>Río Cananari</t>
  </si>
  <si>
    <t>Río Pira Paraná</t>
  </si>
  <si>
    <t>Directos Río Taraira</t>
  </si>
  <si>
    <t>Alto Caqueta</t>
  </si>
  <si>
    <t>Río Caqueta Medio</t>
  </si>
  <si>
    <t>Río Orteguaza</t>
  </si>
  <si>
    <t>Río Pescado</t>
  </si>
  <si>
    <t>Río Rutuya</t>
  </si>
  <si>
    <t>Río Mecaya</t>
  </si>
  <si>
    <t>Río Sencella</t>
  </si>
  <si>
    <t>Río Peneya</t>
  </si>
  <si>
    <t>Río Cuemaní</t>
  </si>
  <si>
    <t>Río Caqueta Bajo</t>
  </si>
  <si>
    <t>Río Cahuinarí</t>
  </si>
  <si>
    <t>Río Mirití-Paraná</t>
  </si>
  <si>
    <t>Río Puré</t>
  </si>
  <si>
    <t>Alto Yarí</t>
  </si>
  <si>
    <t>Río Camuya</t>
  </si>
  <si>
    <t>Medio Yarí</t>
  </si>
  <si>
    <t>Río Luisa</t>
  </si>
  <si>
    <t>Bajo Yarí</t>
  </si>
  <si>
    <t>Río Cuñare</t>
  </si>
  <si>
    <t>Río Mesay</t>
  </si>
  <si>
    <t>Río Caguan Alto</t>
  </si>
  <si>
    <t>Río Guayas</t>
  </si>
  <si>
    <t>Río Caguan Bajo</t>
  </si>
  <si>
    <t>Río Sunsiya</t>
  </si>
  <si>
    <t>Alto Río Putumayo</t>
  </si>
  <si>
    <t>Río San_Miguel</t>
  </si>
  <si>
    <t>Río Putumayo Medio</t>
  </si>
  <si>
    <t>Río Putumayo Directos (mi)</t>
  </si>
  <si>
    <t>Río Cará-Paraná</t>
  </si>
  <si>
    <t>Río Putumayo Bajo</t>
  </si>
  <si>
    <t>Río Igará-Paraná</t>
  </si>
  <si>
    <t>Río Cotuhe</t>
  </si>
  <si>
    <t>Río Pureté (Purite)</t>
  </si>
  <si>
    <t>Directos Río Amazonas</t>
  </si>
  <si>
    <t>Río Chingual</t>
  </si>
  <si>
    <t>Río San Juan (Frontera Ecuador)</t>
  </si>
  <si>
    <t>Río Mira</t>
  </si>
  <si>
    <t>Río Rosario</t>
  </si>
  <si>
    <t>Río Tola</t>
  </si>
  <si>
    <t>Río Patia Alto</t>
  </si>
  <si>
    <t>Río Guachicono</t>
  </si>
  <si>
    <t>Río Mayo</t>
  </si>
  <si>
    <t>Río Juananbú</t>
  </si>
  <si>
    <t>Río Guáitara</t>
  </si>
  <si>
    <t>Río Telembí</t>
  </si>
  <si>
    <t>Río Patia Medio</t>
  </si>
  <si>
    <t>Río Patia Bajo</t>
  </si>
  <si>
    <t>Río Tapaje</t>
  </si>
  <si>
    <t>Río Iscuandé</t>
  </si>
  <si>
    <t>Río Guapi</t>
  </si>
  <si>
    <t>Río Timbiquí</t>
  </si>
  <si>
    <t>Río Saija</t>
  </si>
  <si>
    <t>Río San Juan del Micay</t>
  </si>
  <si>
    <t>Río Naya</t>
  </si>
  <si>
    <t>Río Timba y otros directos al Pacifico</t>
  </si>
  <si>
    <t>Río Anchicayá</t>
  </si>
  <si>
    <t>Río Dagua</t>
  </si>
  <si>
    <t>Río Tamaná y otros Directos San Juan</t>
  </si>
  <si>
    <t>Río Sipí</t>
  </si>
  <si>
    <t>Río Cajón</t>
  </si>
  <si>
    <t>Río Capoma y otros directos al San Juan</t>
  </si>
  <si>
    <t>Río Munguidó</t>
  </si>
  <si>
    <t>Río Calima</t>
  </si>
  <si>
    <t>Directos San Juan y Pacifico</t>
  </si>
  <si>
    <t>Río Baudó</t>
  </si>
  <si>
    <t>Río Docampadó y Directos Pacífico</t>
  </si>
  <si>
    <t>Directos Pacifico Frontera Panamá</t>
  </si>
  <si>
    <t>Río San Bartolo y otros directos al Magdalena Medio</t>
  </si>
  <si>
    <t>Refugio</t>
  </si>
  <si>
    <t>022100906</t>
  </si>
  <si>
    <t>Describe el área es Continental o Costero.  Diligenciar valores según tabla de Dominio Dom_AreaFragmenta</t>
  </si>
  <si>
    <t>Corredores de Migración</t>
  </si>
  <si>
    <t>Sitios de Concentración estacional</t>
  </si>
  <si>
    <t>Dom_CaracsitioConti</t>
  </si>
  <si>
    <t>022000801</t>
  </si>
  <si>
    <t>022000802</t>
  </si>
  <si>
    <t>022000803</t>
  </si>
  <si>
    <t>022000804</t>
  </si>
  <si>
    <t>022000805</t>
  </si>
  <si>
    <t>022000806</t>
  </si>
  <si>
    <t>Migración</t>
  </si>
  <si>
    <t>090100125</t>
  </si>
  <si>
    <t>Pérdida por Biodiversidad</t>
  </si>
  <si>
    <t>Restauración</t>
  </si>
  <si>
    <t>Rehabilitación</t>
  </si>
  <si>
    <t>090100113</t>
  </si>
  <si>
    <t>090100114</t>
  </si>
  <si>
    <t>090100103</t>
  </si>
  <si>
    <t>Evaluación</t>
  </si>
  <si>
    <r>
      <rPr>
        <u/>
        <sz val="17"/>
        <rFont val="Arial Black"/>
        <family val="2"/>
      </rPr>
      <t>ACTUALIZACIÓN DEL DISEÑO Y ESTRUCTURA DEL MODELO DE DATOS DE LA GEODATABASE PARA</t>
    </r>
    <r>
      <rPr>
        <u/>
        <sz val="14"/>
        <rFont val="Arial Black"/>
        <family val="2"/>
      </rPr>
      <t xml:space="preserve">
</t>
    </r>
    <r>
      <rPr>
        <u/>
        <sz val="17"/>
        <rFont val="Arial Black"/>
        <family val="2"/>
      </rPr>
      <t xml:space="preserve"> LA PRESENTACIÓN DE</t>
    </r>
    <r>
      <rPr>
        <u/>
        <sz val="16"/>
        <rFont val="Arial Black"/>
        <family val="2"/>
      </rPr>
      <t>L  ESTUDIO DE IMPACTO AMBIENTAL – EIA,
PROYECTO HIDROELÉCTRICO SANTO DOMINGO</t>
    </r>
    <r>
      <rPr>
        <u/>
        <sz val="14"/>
        <rFont val="Arial Black"/>
        <family val="2"/>
      </rPr>
      <t xml:space="preserve">
</t>
    </r>
    <r>
      <rPr>
        <u/>
        <sz val="12"/>
        <rFont val="Arial Black"/>
        <family val="2"/>
      </rPr>
      <t>(Agosto-2016)</t>
    </r>
  </si>
  <si>
    <t>Dom_Hidrobiota</t>
  </si>
  <si>
    <t>0224018001</t>
  </si>
  <si>
    <t>0224018002</t>
  </si>
  <si>
    <t>0224018003</t>
  </si>
  <si>
    <t>0224018004</t>
  </si>
  <si>
    <t>0224018005</t>
  </si>
  <si>
    <t>0224018006</t>
  </si>
  <si>
    <t>Macroinvertebrados (Bentos)</t>
  </si>
  <si>
    <t>Perifiton</t>
  </si>
  <si>
    <t>Zooplancton</t>
  </si>
  <si>
    <t>Fitoplancton</t>
  </si>
  <si>
    <t>Macrófitas</t>
  </si>
  <si>
    <t>022000325</t>
  </si>
  <si>
    <t>022000326</t>
  </si>
  <si>
    <t>022000327</t>
  </si>
  <si>
    <t>022000328</t>
  </si>
  <si>
    <t>022000329</t>
  </si>
  <si>
    <t>En peligro crtico (CR)</t>
  </si>
  <si>
    <t>En peligro (EN)</t>
  </si>
  <si>
    <t>Vulnerable (VU)</t>
  </si>
  <si>
    <t>No evaluado (NE)</t>
  </si>
  <si>
    <t>Extinto (EX)</t>
  </si>
  <si>
    <t>Extinto en estado silvestre (EW)</t>
  </si>
  <si>
    <t>Preocupacin menor (LC)</t>
  </si>
  <si>
    <t>Datos insuficientes (DD)</t>
  </si>
  <si>
    <t>Casi amenazado (NT)</t>
  </si>
  <si>
    <t>022000363</t>
  </si>
  <si>
    <t>Maderable</t>
  </si>
  <si>
    <t>022000364</t>
  </si>
  <si>
    <t>022000365</t>
  </si>
  <si>
    <t>022000366</t>
  </si>
  <si>
    <t>022000367</t>
  </si>
  <si>
    <t>022000368</t>
  </si>
  <si>
    <t>022000369</t>
  </si>
  <si>
    <t>022000370</t>
  </si>
  <si>
    <t>Alimento Hombre</t>
  </si>
  <si>
    <t>Alimento Fauna</t>
  </si>
  <si>
    <t>Medicinal</t>
  </si>
  <si>
    <t>Ornamental</t>
  </si>
  <si>
    <t>Leña</t>
  </si>
  <si>
    <t>Sin uso conocido</t>
  </si>
  <si>
    <t>Forrajero</t>
  </si>
  <si>
    <t>Reforestación - Protección</t>
  </si>
  <si>
    <t>Sombrío</t>
  </si>
  <si>
    <t>3141</t>
  </si>
  <si>
    <t>Bosque de galería</t>
  </si>
  <si>
    <t>022000426</t>
  </si>
  <si>
    <t>022000427</t>
  </si>
  <si>
    <t>022000428</t>
  </si>
  <si>
    <t>022000429</t>
  </si>
  <si>
    <t>022000430</t>
  </si>
  <si>
    <t>022000431</t>
  </si>
  <si>
    <t>022000432</t>
  </si>
  <si>
    <t>022000433</t>
  </si>
  <si>
    <t>022000434</t>
  </si>
  <si>
    <t>022000435</t>
  </si>
  <si>
    <t>022000436</t>
  </si>
  <si>
    <t>022000437</t>
  </si>
  <si>
    <t>022000438</t>
  </si>
  <si>
    <t>022000439</t>
  </si>
  <si>
    <t>022000440</t>
  </si>
  <si>
    <t>022000441</t>
  </si>
  <si>
    <t>022000442</t>
  </si>
  <si>
    <t>022000443</t>
  </si>
  <si>
    <t xml:space="preserve"> Hematfago</t>
  </si>
  <si>
    <t xml:space="preserve"> Rapaz</t>
  </si>
  <si>
    <t xml:space="preserve"> Invertebrados</t>
  </si>
  <si>
    <t xml:space="preserve"> Frugívoro/herbívoro</t>
  </si>
  <si>
    <t xml:space="preserve"> Nectarívora</t>
  </si>
  <si>
    <t xml:space="preserve"> Insectívora de corteza</t>
  </si>
  <si>
    <t xml:space="preserve"> Frugívora/Insectivora</t>
  </si>
  <si>
    <t xml:space="preserve"> Granívora</t>
  </si>
  <si>
    <t xml:space="preserve"> Frugívora/Granívora</t>
  </si>
  <si>
    <t xml:space="preserve"> Carroñera</t>
  </si>
  <si>
    <t xml:space="preserve"> Frugívora Nectarívora</t>
  </si>
  <si>
    <t xml:space="preserve"> Coprófago</t>
  </si>
  <si>
    <t xml:space="preserve"> Insectívoro/Carnívoro</t>
  </si>
  <si>
    <t xml:space="preserve"> Insectívoro/Granívoro</t>
  </si>
  <si>
    <t xml:space="preserve"> Insectívoro/Piscívoro</t>
  </si>
  <si>
    <t xml:space="preserve"> Nectarívoro/Insectívoro</t>
  </si>
  <si>
    <t xml:space="preserve"> Herbívoro/Insectívoro</t>
  </si>
  <si>
    <t xml:space="preserve"> Piscívoro</t>
  </si>
  <si>
    <t>022000335</t>
  </si>
  <si>
    <t>022000336</t>
  </si>
  <si>
    <t>022000337</t>
  </si>
  <si>
    <t>022000338</t>
  </si>
  <si>
    <t>022000339</t>
  </si>
  <si>
    <t>022000340</t>
  </si>
  <si>
    <t>Nativa</t>
  </si>
  <si>
    <t>Introducida</t>
  </si>
  <si>
    <t>Migratoria</t>
  </si>
  <si>
    <t>Naturalizada</t>
  </si>
  <si>
    <t>Pantropical</t>
  </si>
  <si>
    <t>Neotropical</t>
  </si>
  <si>
    <t>01030151601</t>
  </si>
  <si>
    <t>Residencial</t>
  </si>
  <si>
    <t>01030151603</t>
  </si>
  <si>
    <t>01030151602</t>
  </si>
  <si>
    <t>Transporte</t>
  </si>
  <si>
    <t>Comercial/Industrial</t>
  </si>
  <si>
    <t>01030151701</t>
  </si>
  <si>
    <t>Materiales no metálicos</t>
  </si>
  <si>
    <t>01030151702</t>
  </si>
  <si>
    <t>Materiales metálicos</t>
  </si>
  <si>
    <t>010301516</t>
  </si>
  <si>
    <t>010301517</t>
  </si>
  <si>
    <t>Minera</t>
  </si>
  <si>
    <t>Dom_Apendice</t>
  </si>
  <si>
    <t>Apendice I</t>
  </si>
  <si>
    <t>Apendice II</t>
  </si>
  <si>
    <t>Apendice III</t>
  </si>
  <si>
    <t>No aplica</t>
  </si>
  <si>
    <t>Sin registro en apéndice CITES</t>
  </si>
  <si>
    <t>022000381</t>
  </si>
  <si>
    <t>022000382</t>
  </si>
  <si>
    <t>022000383</t>
  </si>
  <si>
    <t>022000384</t>
  </si>
  <si>
    <t>022000385</t>
  </si>
  <si>
    <t>022000386</t>
  </si>
  <si>
    <t>022000387</t>
  </si>
  <si>
    <t>Helecho Arbóreo</t>
  </si>
  <si>
    <t>Hemiepífita</t>
  </si>
  <si>
    <t>Palma arbórea monoestipitada</t>
  </si>
  <si>
    <t>Palma arbustiva monoestipitada</t>
  </si>
  <si>
    <t>Palma arbustiva acaule</t>
  </si>
  <si>
    <t>Pteridófito</t>
  </si>
  <si>
    <t>Helecho herbáceo terrestre</t>
  </si>
  <si>
    <r>
      <t xml:space="preserve">Categoría de amenaza en la que se encuentra la especie según la CITES. Diligenciar código según tabla de Dominio </t>
    </r>
    <r>
      <rPr>
        <sz val="9"/>
        <color rgb="FFFF0000"/>
        <rFont val="Trebuchet MS"/>
        <family val="2"/>
      </rPr>
      <t>Dom_Apendice</t>
    </r>
    <r>
      <rPr>
        <sz val="9"/>
        <color indexed="8"/>
        <rFont val="Trebuchet MS"/>
        <family val="2"/>
      </rPr>
      <t xml:space="preserve">. </t>
    </r>
  </si>
  <si>
    <t>GENERO</t>
  </si>
  <si>
    <t>El nombre científico completo del genero en el que se clasifica el taxón. Ejemplos: "Puma","Monoclea"</t>
  </si>
  <si>
    <t>CATE_MAVDT</t>
  </si>
  <si>
    <t>Categoría de amaenaza en la que se encuentra según resolución 192 de 2014 de MAVDT. Diligenciar código según tabla de Dominio Dom_Amenaza.</t>
  </si>
  <si>
    <t>INDIVIDUOS</t>
  </si>
  <si>
    <t>El número de individuos representados presente en momento del registro biológico. Ejemplos: "1","25"</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</si>
</sst>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color theme="1"/>
      <name val="Calibri"/>
      <family val="2"/>
      <scheme val="minor"/>
    </font>
    <font>
      <sz val="11"/>
      <color indexed="8"/>
      <name val="Arial Black"/>
      <family val="2"/>
    </font>
    <font>
      <sz val="11"/>
      <color indexed="8"/>
      <name val="Arial"/>
      <family val="2"/>
    </font>
    <font>
      <sz val="8"/>
      <color indexed="8"/>
      <name val="Arial"/>
      <family val="2"/>
    </font>
    <font>
      <sz val="11"/>
      <color indexed="8"/>
      <name val="Trebuchet MS"/>
      <family val="2"/>
    </font>
    <font>
      <sz val="10"/>
      <color indexed="8"/>
      <name val="Trebuchet MS"/>
      <family val="2"/>
    </font>
    <font>
      <b/>
      <sz val="11"/>
      <color indexed="8"/>
      <name val="Trebuchet MS"/>
      <family val="2"/>
    </font>
    <font>
      <b/>
      <sz val="8"/>
      <color indexed="8"/>
      <name val="Trebuchet MS"/>
      <family val="2"/>
    </font>
    <font>
      <sz val="7"/>
      <color indexed="8"/>
      <name val="Trebuchet MS"/>
      <family val="2"/>
    </font>
    <font>
      <sz val="9"/>
      <color indexed="8"/>
      <name val="Trebuchet MS"/>
      <family val="2"/>
    </font>
    <font>
      <b/>
      <sz val="9"/>
      <color indexed="8"/>
      <name val="Trebuchet MS"/>
      <family val="2"/>
    </font>
    <font>
      <b/>
      <i/>
      <sz val="9"/>
      <color indexed="8"/>
      <name val="Trebuchet MS"/>
      <family val="2"/>
    </font>
    <font>
      <b/>
      <i/>
      <u/>
      <sz val="9"/>
      <color indexed="8"/>
      <name val="Trebuchet MS"/>
      <family val="2"/>
    </font>
    <font>
      <i/>
      <sz val="9"/>
      <color indexed="8"/>
      <name val="Trebuchet MS"/>
      <family val="2"/>
    </font>
    <font>
      <sz val="8"/>
      <name val="Calibri"/>
      <family val="2"/>
    </font>
    <font>
      <i/>
      <u/>
      <sz val="9"/>
      <color indexed="8"/>
      <name val="Trebuchet MS"/>
      <family val="2"/>
    </font>
    <font>
      <b/>
      <sz val="11"/>
      <color indexed="8"/>
      <name val="Arial"/>
      <family val="2"/>
    </font>
    <font>
      <u/>
      <sz val="14"/>
      <name val="Arial Black"/>
      <family val="2"/>
    </font>
    <font>
      <u/>
      <sz val="17"/>
      <name val="Arial Black"/>
      <family val="2"/>
    </font>
    <font>
      <u/>
      <sz val="16"/>
      <name val="Arial Black"/>
      <family val="2"/>
    </font>
    <font>
      <u/>
      <sz val="12"/>
      <name val="Arial Black"/>
      <family val="2"/>
    </font>
    <font>
      <sz val="11"/>
      <color indexed="10"/>
      <name val="Calibri"/>
      <family val="2"/>
    </font>
    <font>
      <sz val="9"/>
      <color indexed="8"/>
      <name val="Trebuchet MS"/>
      <family val="2"/>
    </font>
    <font>
      <i/>
      <sz val="9"/>
      <color indexed="8"/>
      <name val="Trebuchet MS"/>
      <family val="2"/>
    </font>
    <font>
      <b/>
      <i/>
      <sz val="9"/>
      <color indexed="8"/>
      <name val="Trebuchet MS"/>
      <family val="2"/>
    </font>
    <font>
      <b/>
      <sz val="9"/>
      <color indexed="8"/>
      <name val="Trebuchet MS"/>
      <family val="2"/>
    </font>
    <font>
      <b/>
      <sz val="11"/>
      <color indexed="8"/>
      <name val="Arial Black"/>
      <family val="2"/>
    </font>
    <font>
      <sz val="11"/>
      <color rgb="FF3F3F76"/>
      <name val="Calibri"/>
      <family val="2"/>
      <scheme val="minor"/>
    </font>
    <font>
      <b/>
      <i/>
      <sz val="9"/>
      <color theme="1"/>
      <name val="Trebuchet MS"/>
      <family val="2"/>
    </font>
    <font>
      <sz val="9"/>
      <color rgb="FF000000"/>
      <name val="Trebuchet MS"/>
      <family val="2"/>
    </font>
    <font>
      <b/>
      <sz val="9"/>
      <color theme="1"/>
      <name val="Trebuchet MS"/>
      <family val="2"/>
    </font>
    <font>
      <b/>
      <sz val="9"/>
      <color rgb="FF000000"/>
      <name val="Trebuchet MS"/>
      <family val="2"/>
    </font>
    <font>
      <sz val="9"/>
      <color theme="1"/>
      <name val="Trebuchet MS"/>
      <family val="2"/>
    </font>
    <font>
      <sz val="9"/>
      <color rgb="FFFF0000"/>
      <name val="Trebuchet MS"/>
      <family val="2"/>
    </font>
    <font>
      <sz val="9"/>
      <color rgb="FF000000"/>
      <name val="Trebuchet MS"/>
      <family val="2"/>
      <charset val="1"/>
    </font>
  </fonts>
  <fills count="20">
    <fill>
      <patternFill patternType="none"/>
    </fill>
    <fill>
      <patternFill patternType="gray125"/>
    </fill>
    <fill>
      <patternFill patternType="solid">
        <fgColor indexed="43"/>
        <bgColor indexed="64"/>
      </patternFill>
    </fill>
    <fill>
      <patternFill patternType="solid">
        <fgColor indexed="29"/>
        <bgColor indexed="64"/>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indexed="30"/>
        <bgColor indexed="64"/>
      </patternFill>
    </fill>
    <fill>
      <patternFill patternType="solid">
        <fgColor indexed="51"/>
        <bgColor indexed="64"/>
      </patternFill>
    </fill>
    <fill>
      <patternFill patternType="solid">
        <fgColor indexed="11"/>
        <bgColor indexed="64"/>
      </patternFill>
    </fill>
    <fill>
      <patternFill patternType="solid">
        <fgColor indexed="62"/>
        <bgColor indexed="64"/>
      </patternFill>
    </fill>
    <fill>
      <patternFill patternType="solid">
        <fgColor indexed="23"/>
        <bgColor indexed="64"/>
      </patternFill>
    </fill>
    <fill>
      <patternFill patternType="solid">
        <fgColor indexed="13"/>
        <bgColor indexed="64"/>
      </patternFill>
    </fill>
    <fill>
      <patternFill patternType="solid">
        <fgColor indexed="50"/>
        <bgColor indexed="64"/>
      </patternFill>
    </fill>
    <fill>
      <patternFill patternType="solid">
        <fgColor indexed="48"/>
        <bgColor indexed="64"/>
      </patternFill>
    </fill>
    <fill>
      <patternFill patternType="solid">
        <fgColor indexed="42"/>
        <bgColor indexed="64"/>
      </patternFill>
    </fill>
    <fill>
      <patternFill patternType="solid">
        <fgColor indexed="41"/>
        <bgColor indexed="64"/>
      </patternFill>
    </fill>
    <fill>
      <patternFill patternType="solid">
        <fgColor rgb="FFFFCC99"/>
      </patternFill>
    </fill>
    <fill>
      <patternFill patternType="solid">
        <fgColor theme="9" tint="-0.249977111117893"/>
        <bgColor indexed="64"/>
      </patternFill>
    </fill>
    <fill>
      <patternFill patternType="solid">
        <fgColor rgb="FFC65911"/>
        <bgColor indexed="64"/>
      </patternFill>
    </fill>
  </fills>
  <borders count="62">
    <border>
      <left/>
      <right/>
      <top/>
      <bottom/>
      <diagonal/>
    </border>
    <border>
      <left/>
      <right/>
      <top style="thin">
        <color indexed="64"/>
      </top>
      <bottom style="thin">
        <color indexed="64"/>
      </bottom>
      <diagonal/>
    </border>
    <border>
      <left style="slantDashDot">
        <color indexed="10"/>
      </left>
      <right style="slantDashDot">
        <color indexed="10"/>
      </right>
      <top/>
      <bottom/>
      <diagonal/>
    </border>
    <border>
      <left/>
      <right/>
      <top style="thin">
        <color indexed="64"/>
      </top>
      <bottom/>
      <diagonal/>
    </border>
    <border>
      <left/>
      <right/>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right style="double">
        <color indexed="64"/>
      </right>
      <top/>
      <bottom style="double">
        <color indexed="64"/>
      </bottom>
      <diagonal/>
    </border>
    <border>
      <left/>
      <right/>
      <top style="double">
        <color indexed="64"/>
      </top>
      <bottom style="double">
        <color indexed="64"/>
      </bottom>
      <diagonal/>
    </border>
    <border>
      <left/>
      <right/>
      <top style="double">
        <color indexed="64"/>
      </top>
      <bottom/>
      <diagonal/>
    </border>
    <border>
      <left/>
      <right style="thin">
        <color indexed="64"/>
      </right>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right/>
      <top/>
      <bottom style="medium">
        <color indexed="64"/>
      </bottom>
      <diagonal/>
    </border>
    <border>
      <left style="slantDashDot">
        <color indexed="10"/>
      </left>
      <right style="slantDashDot">
        <color indexed="10"/>
      </right>
      <top/>
      <bottom style="medium">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right/>
      <top/>
      <bottom style="double">
        <color indexed="64"/>
      </bottom>
      <diagonal/>
    </border>
    <border>
      <left/>
      <right style="double">
        <color indexed="64"/>
      </right>
      <top style="double">
        <color indexed="64"/>
      </top>
      <bottom style="double">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top style="double">
        <color indexed="64"/>
      </top>
      <bottom style="double">
        <color indexed="64"/>
      </bottom>
      <diagonal/>
    </border>
    <border>
      <left style="double">
        <color indexed="64"/>
      </left>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thin">
        <color rgb="FF7F7F7F"/>
      </left>
      <right style="thin">
        <color rgb="FF7F7F7F"/>
      </right>
      <top style="thin">
        <color rgb="FF7F7F7F"/>
      </top>
      <bottom style="thin">
        <color rgb="FF7F7F7F"/>
      </bottom>
      <diagonal/>
    </border>
    <border>
      <left style="slantDashDot">
        <color indexed="13"/>
      </left>
      <right style="slantDashDot">
        <color indexed="13"/>
      </right>
      <top style="slantDashDot">
        <color indexed="13"/>
      </top>
      <bottom style="thin">
        <color indexed="64"/>
      </bottom>
      <diagonal/>
    </border>
    <border>
      <left style="slantDashDot">
        <color indexed="13"/>
      </left>
      <right style="slantDashDot">
        <color indexed="10"/>
      </right>
      <top style="slantDashDot">
        <color indexed="13"/>
      </top>
      <bottom style="thin">
        <color indexed="64"/>
      </bottom>
      <diagonal/>
    </border>
    <border>
      <left style="slantDashDot">
        <color indexed="10"/>
      </left>
      <right style="slantDashDot">
        <color indexed="10"/>
      </right>
      <top style="slantDashDot">
        <color indexed="10"/>
      </top>
      <bottom style="thin">
        <color indexed="64"/>
      </bottom>
      <diagonal/>
    </border>
    <border>
      <left style="double">
        <color rgb="FF000000"/>
      </left>
      <right/>
      <top style="double">
        <color rgb="FF000000"/>
      </top>
      <bottom style="double">
        <color rgb="FF000000"/>
      </bottom>
      <diagonal/>
    </border>
    <border>
      <left style="double">
        <color rgb="FF000000"/>
      </left>
      <right style="double">
        <color rgb="FF000000"/>
      </right>
      <top style="double">
        <color rgb="FF000000"/>
      </top>
      <bottom style="double">
        <color rgb="FF000000"/>
      </bottom>
      <diagonal/>
    </border>
    <border>
      <left style="double">
        <color rgb="FF000000"/>
      </left>
      <right/>
      <top/>
      <bottom style="double">
        <color rgb="FF000000"/>
      </bottom>
      <diagonal/>
    </border>
    <border>
      <left style="double">
        <color rgb="FF000000"/>
      </left>
      <right style="double">
        <color rgb="FF000000"/>
      </right>
      <top/>
      <bottom style="double">
        <color rgb="FF000000"/>
      </bottom>
      <diagonal/>
    </border>
  </borders>
  <cellStyleXfs count="2">
    <xf numFmtId="0" fontId="0" fillId="0" borderId="0"/>
    <xf numFmtId="0" fontId="27" fillId="17" borderId="54" applyNumberFormat="0" applyAlignment="0" applyProtection="0"/>
  </cellStyleXfs>
  <cellXfs count="264">
    <xf numFmtId="0" fontId="0" fillId="0" borderId="0" xfId="0"/>
    <xf numFmtId="0" fontId="0" fillId="0" borderId="0" xfId="0" applyAlignment="1">
      <alignment vertical="center"/>
    </xf>
    <xf numFmtId="0" fontId="1" fillId="0" borderId="0" xfId="0" applyFont="1" applyAlignment="1">
      <alignment vertical="center"/>
    </xf>
    <xf numFmtId="0" fontId="3" fillId="0" borderId="0" xfId="0" applyFont="1" applyAlignment="1">
      <alignment vertical="center"/>
    </xf>
    <xf numFmtId="0" fontId="5" fillId="0" borderId="0" xfId="0" applyFont="1" applyAlignment="1">
      <alignment vertical="center"/>
    </xf>
    <xf numFmtId="49" fontId="1" fillId="0" borderId="0" xfId="0" applyNumberFormat="1" applyFont="1" applyAlignment="1">
      <alignment vertical="center"/>
    </xf>
    <xf numFmtId="0" fontId="5" fillId="0" borderId="0" xfId="0" applyFont="1" applyAlignment="1">
      <alignment horizontal="center" vertical="center"/>
    </xf>
    <xf numFmtId="0" fontId="1" fillId="0" borderId="0" xfId="0" applyFont="1" applyAlignment="1">
      <alignment horizontal="center" vertical="center"/>
    </xf>
    <xf numFmtId="49" fontId="5" fillId="0" borderId="0" xfId="0" applyNumberFormat="1" applyFont="1" applyAlignment="1">
      <alignment horizontal="center" vertical="center"/>
    </xf>
    <xf numFmtId="49" fontId="1" fillId="0" borderId="0" xfId="0" applyNumberFormat="1"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2" borderId="0" xfId="0" applyFont="1" applyFill="1" applyBorder="1" applyAlignment="1">
      <alignment horizontal="center" vertical="center"/>
    </xf>
    <xf numFmtId="0" fontId="5" fillId="3" borderId="0" xfId="0" applyFont="1" applyFill="1" applyBorder="1" applyAlignment="1">
      <alignment vertical="center"/>
    </xf>
    <xf numFmtId="0" fontId="2" fillId="4" borderId="0" xfId="0" applyFont="1" applyFill="1" applyBorder="1" applyAlignment="1">
      <alignment vertical="center"/>
    </xf>
    <xf numFmtId="0" fontId="5" fillId="9" borderId="0" xfId="0" applyFont="1" applyFill="1" applyBorder="1" applyAlignment="1">
      <alignment vertical="center"/>
    </xf>
    <xf numFmtId="49" fontId="5" fillId="9" borderId="0" xfId="0" applyNumberFormat="1" applyFont="1" applyFill="1" applyBorder="1" applyAlignment="1">
      <alignment horizontal="center" vertical="center"/>
    </xf>
    <xf numFmtId="49" fontId="5" fillId="11" borderId="0" xfId="0" applyNumberFormat="1" applyFont="1" applyFill="1" applyBorder="1" applyAlignment="1">
      <alignment horizontal="center" vertical="center"/>
    </xf>
    <xf numFmtId="0" fontId="5" fillId="12" borderId="0" xfId="0" applyFont="1" applyFill="1" applyBorder="1" applyAlignment="1">
      <alignment vertical="center"/>
    </xf>
    <xf numFmtId="49" fontId="5" fillId="12" borderId="0" xfId="0" applyNumberFormat="1" applyFont="1" applyFill="1" applyBorder="1" applyAlignment="1">
      <alignment horizontal="center" vertical="center"/>
    </xf>
    <xf numFmtId="0" fontId="6" fillId="4" borderId="1" xfId="0" applyFont="1" applyFill="1" applyBorder="1" applyAlignment="1">
      <alignment horizontal="center" vertical="center"/>
    </xf>
    <xf numFmtId="0" fontId="0" fillId="0" borderId="0" xfId="0" applyAlignment="1">
      <alignment wrapText="1"/>
    </xf>
    <xf numFmtId="0" fontId="0" fillId="0" borderId="0" xfId="0" applyFill="1"/>
    <xf numFmtId="0" fontId="1" fillId="9" borderId="0" xfId="0" applyFont="1" applyFill="1" applyBorder="1" applyAlignment="1">
      <alignment vertical="center"/>
    </xf>
    <xf numFmtId="0" fontId="2" fillId="9" borderId="2" xfId="0" applyFont="1" applyFill="1" applyBorder="1" applyAlignment="1">
      <alignment vertical="center"/>
    </xf>
    <xf numFmtId="0" fontId="2" fillId="12" borderId="2" xfId="0" applyFont="1" applyFill="1" applyBorder="1" applyAlignment="1">
      <alignment vertical="center"/>
    </xf>
    <xf numFmtId="0" fontId="8" fillId="6" borderId="0" xfId="0" applyFont="1" applyFill="1" applyBorder="1" applyAlignment="1">
      <alignment horizontal="center" vertical="center"/>
    </xf>
    <xf numFmtId="0" fontId="8" fillId="6" borderId="3" xfId="0" applyFont="1" applyFill="1" applyBorder="1" applyAlignment="1">
      <alignment horizontal="center" vertical="center"/>
    </xf>
    <xf numFmtId="0" fontId="0" fillId="0" borderId="0" xfId="0" applyAlignment="1"/>
    <xf numFmtId="0" fontId="5" fillId="3" borderId="0" xfId="0" applyFont="1" applyFill="1" applyBorder="1" applyAlignment="1">
      <alignment horizontal="left" vertical="center"/>
    </xf>
    <xf numFmtId="0" fontId="5" fillId="9" borderId="0" xfId="0" applyFont="1" applyFill="1" applyBorder="1" applyAlignment="1">
      <alignment horizontal="left" vertical="center"/>
    </xf>
    <xf numFmtId="0" fontId="5" fillId="11" borderId="0" xfId="0" applyFont="1" applyFill="1" applyBorder="1" applyAlignment="1">
      <alignment horizontal="left" vertical="center"/>
    </xf>
    <xf numFmtId="0" fontId="1" fillId="11" borderId="0" xfId="0" applyFont="1" applyFill="1" applyBorder="1" applyAlignment="1">
      <alignment horizontal="left" vertical="center"/>
    </xf>
    <xf numFmtId="0" fontId="9" fillId="0" borderId="0" xfId="0" applyFont="1"/>
    <xf numFmtId="0" fontId="9" fillId="0" borderId="0" xfId="0" applyFont="1" applyAlignment="1">
      <alignment vertical="center"/>
    </xf>
    <xf numFmtId="0" fontId="10" fillId="10" borderId="5" xfId="0" applyFont="1" applyFill="1" applyBorder="1" applyAlignment="1">
      <alignment horizontal="center" vertical="center" wrapText="1"/>
    </xf>
    <xf numFmtId="0" fontId="9" fillId="0" borderId="5" xfId="0" applyFont="1" applyBorder="1" applyAlignment="1">
      <alignment horizontal="left" vertical="center" wrapText="1"/>
    </xf>
    <xf numFmtId="0" fontId="9" fillId="0" borderId="5" xfId="0" applyFont="1" applyBorder="1" applyAlignment="1">
      <alignment horizontal="center" vertical="center" wrapText="1"/>
    </xf>
    <xf numFmtId="0" fontId="9" fillId="0" borderId="5" xfId="0" applyFont="1" applyBorder="1" applyAlignment="1">
      <alignment horizontal="justify" vertical="center" wrapText="1"/>
    </xf>
    <xf numFmtId="0" fontId="11" fillId="10" borderId="5" xfId="0" applyFont="1" applyFill="1" applyBorder="1" applyAlignment="1">
      <alignment horizontal="left" wrapText="1"/>
    </xf>
    <xf numFmtId="0" fontId="10" fillId="10" borderId="5" xfId="0" applyFont="1" applyFill="1" applyBorder="1" applyAlignment="1">
      <alignment horizontal="center" wrapText="1"/>
    </xf>
    <xf numFmtId="0" fontId="9" fillId="0" borderId="8" xfId="0" applyFont="1" applyBorder="1" applyAlignment="1">
      <alignment horizontal="left" vertical="center" wrapText="1"/>
    </xf>
    <xf numFmtId="0" fontId="9" fillId="0" borderId="8" xfId="0" applyFont="1" applyBorder="1" applyAlignment="1">
      <alignment horizontal="center" vertical="center" wrapText="1"/>
    </xf>
    <xf numFmtId="0" fontId="9" fillId="0" borderId="9" xfId="0" applyFont="1" applyBorder="1" applyAlignment="1">
      <alignment horizontal="left" vertical="center" wrapText="1"/>
    </xf>
    <xf numFmtId="0" fontId="9" fillId="0" borderId="0" xfId="0" applyFont="1" applyBorder="1" applyAlignment="1">
      <alignment horizontal="justify" vertical="center" wrapText="1"/>
    </xf>
    <xf numFmtId="0" fontId="9" fillId="0" borderId="0" xfId="0" applyFont="1" applyBorder="1" applyAlignment="1">
      <alignment horizontal="left" vertical="center" wrapText="1"/>
    </xf>
    <xf numFmtId="0" fontId="9" fillId="0" borderId="0" xfId="0" applyFont="1" applyBorder="1" applyAlignment="1">
      <alignment horizontal="center" vertical="center" wrapText="1"/>
    </xf>
    <xf numFmtId="0" fontId="13" fillId="0" borderId="5" xfId="0" applyFont="1" applyBorder="1" applyAlignment="1">
      <alignment horizontal="center" vertical="center" wrapText="1"/>
    </xf>
    <xf numFmtId="0" fontId="11" fillId="14" borderId="5" xfId="0" applyFont="1" applyFill="1" applyBorder="1" applyAlignment="1">
      <alignment horizontal="left" vertical="center" wrapText="1"/>
    </xf>
    <xf numFmtId="0" fontId="10" fillId="14" borderId="5"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5" xfId="0" applyFont="1" applyFill="1" applyBorder="1" applyAlignment="1">
      <alignment horizontal="justify"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49" fontId="9" fillId="0" borderId="5" xfId="0" applyNumberFormat="1" applyFont="1" applyBorder="1" applyAlignment="1">
      <alignment horizontal="center" vertical="center" wrapText="1"/>
    </xf>
    <xf numFmtId="0" fontId="9" fillId="0" borderId="5" xfId="0" applyFont="1" applyBorder="1"/>
    <xf numFmtId="0" fontId="13"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vertical="center"/>
    </xf>
    <xf numFmtId="0" fontId="9" fillId="0" borderId="0" xfId="0" applyFont="1" applyFill="1" applyBorder="1" applyAlignment="1">
      <alignment horizontal="left" vertical="center" wrapText="1"/>
    </xf>
    <xf numFmtId="49" fontId="9" fillId="0" borderId="0" xfId="0" applyNumberFormat="1" applyFont="1" applyBorder="1" applyAlignment="1">
      <alignment horizontal="center" vertical="center" wrapText="1"/>
    </xf>
    <xf numFmtId="0" fontId="9" fillId="0" borderId="5" xfId="0" applyFont="1" applyBorder="1" applyAlignment="1">
      <alignment wrapText="1"/>
    </xf>
    <xf numFmtId="0" fontId="9" fillId="0" borderId="0" xfId="0" applyFont="1" applyFill="1"/>
    <xf numFmtId="0" fontId="9" fillId="0" borderId="0" xfId="0" applyFont="1" applyFill="1" applyAlignment="1">
      <alignment vertical="center"/>
    </xf>
    <xf numFmtId="0" fontId="11" fillId="5" borderId="5" xfId="0" applyFont="1" applyFill="1" applyBorder="1" applyAlignment="1">
      <alignment horizontal="left" wrapText="1"/>
    </xf>
    <xf numFmtId="0" fontId="11" fillId="5" borderId="5" xfId="0" applyFont="1" applyFill="1" applyBorder="1" applyAlignment="1">
      <alignment horizontal="left" vertical="center" wrapText="1"/>
    </xf>
    <xf numFmtId="0" fontId="0" fillId="0" borderId="0" xfId="0" applyAlignment="1">
      <alignment vertical="center" wrapText="1"/>
    </xf>
    <xf numFmtId="0" fontId="6" fillId="0" borderId="0" xfId="0" applyFont="1" applyAlignment="1">
      <alignment vertical="center"/>
    </xf>
    <xf numFmtId="0" fontId="11" fillId="13" borderId="5" xfId="0" applyFont="1" applyFill="1" applyBorder="1" applyAlignment="1">
      <alignment horizontal="left" wrapText="1"/>
    </xf>
    <xf numFmtId="0" fontId="10" fillId="13" borderId="5" xfId="0" applyFont="1" applyFill="1" applyBorder="1" applyAlignment="1">
      <alignment horizontal="center" wrapText="1"/>
    </xf>
    <xf numFmtId="0" fontId="10" fillId="13" borderId="5" xfId="0" applyFont="1" applyFill="1" applyBorder="1" applyAlignment="1">
      <alignment horizontal="center" vertical="center" wrapText="1"/>
    </xf>
    <xf numFmtId="0" fontId="5" fillId="2" borderId="0" xfId="0" applyFont="1" applyFill="1" applyBorder="1" applyAlignment="1">
      <alignment horizontal="left" vertical="center"/>
    </xf>
    <xf numFmtId="0" fontId="5" fillId="15" borderId="0" xfId="0" applyFont="1" applyFill="1" applyBorder="1" applyAlignment="1">
      <alignment vertical="center"/>
    </xf>
    <xf numFmtId="49" fontId="5" fillId="15" borderId="0" xfId="0" applyNumberFormat="1" applyFont="1" applyFill="1" applyBorder="1" applyAlignment="1">
      <alignment horizontal="center" vertical="center"/>
    </xf>
    <xf numFmtId="0" fontId="2" fillId="15" borderId="2" xfId="0" applyFont="1" applyFill="1" applyBorder="1" applyAlignment="1">
      <alignment vertical="center"/>
    </xf>
    <xf numFmtId="0" fontId="5" fillId="3" borderId="0" xfId="0" applyFont="1" applyFill="1" applyBorder="1" applyAlignment="1">
      <alignment horizontal="center" vertical="center"/>
    </xf>
    <xf numFmtId="0" fontId="5" fillId="2" borderId="11" xfId="0" applyFont="1" applyFill="1" applyBorder="1" applyAlignment="1">
      <alignment horizontal="left" vertical="center"/>
    </xf>
    <xf numFmtId="0" fontId="1" fillId="2" borderId="11" xfId="0" applyFont="1" applyFill="1" applyBorder="1" applyAlignment="1">
      <alignment horizontal="center" vertical="center"/>
    </xf>
    <xf numFmtId="0" fontId="11" fillId="0" borderId="0" xfId="0" applyFont="1" applyFill="1" applyBorder="1" applyAlignment="1">
      <alignment horizontal="left" wrapText="1"/>
    </xf>
    <xf numFmtId="0" fontId="5" fillId="0" borderId="0" xfId="0" applyFont="1" applyBorder="1" applyAlignment="1">
      <alignment horizontal="justify" vertical="center" wrapText="1"/>
    </xf>
    <xf numFmtId="0" fontId="10" fillId="0" borderId="0" xfId="0" applyFont="1" applyBorder="1" applyAlignment="1">
      <alignment horizontal="left" vertical="center" wrapText="1"/>
    </xf>
    <xf numFmtId="49" fontId="9" fillId="0" borderId="8" xfId="0" applyNumberFormat="1" applyFont="1" applyBorder="1" applyAlignment="1">
      <alignment horizontal="center" vertical="center" wrapText="1"/>
    </xf>
    <xf numFmtId="0" fontId="9" fillId="0" borderId="8" xfId="0" applyFont="1" applyBorder="1"/>
    <xf numFmtId="0" fontId="5" fillId="15" borderId="0" xfId="0" applyFont="1" applyFill="1" applyBorder="1" applyAlignment="1">
      <alignment horizontal="center" vertical="center"/>
    </xf>
    <xf numFmtId="0" fontId="5" fillId="8" borderId="13" xfId="0" applyFont="1" applyFill="1" applyBorder="1" applyAlignment="1">
      <alignment horizontal="left" vertical="center"/>
    </xf>
    <xf numFmtId="49" fontId="5" fillId="8" borderId="13" xfId="0" applyNumberFormat="1" applyFont="1" applyFill="1" applyBorder="1" applyAlignment="1">
      <alignment horizontal="center" vertical="center"/>
    </xf>
    <xf numFmtId="0" fontId="2" fillId="8" borderId="14" xfId="0" applyFont="1" applyFill="1" applyBorder="1" applyAlignment="1">
      <alignment vertical="center"/>
    </xf>
    <xf numFmtId="0" fontId="2" fillId="4" borderId="13" xfId="0" applyFont="1" applyFill="1" applyBorder="1" applyAlignment="1">
      <alignment vertical="center"/>
    </xf>
    <xf numFmtId="0" fontId="8" fillId="6" borderId="13" xfId="0" applyFont="1" applyFill="1" applyBorder="1" applyAlignment="1">
      <alignment horizontal="center" vertical="center"/>
    </xf>
    <xf numFmtId="0" fontId="5" fillId="2" borderId="13" xfId="0" applyFont="1" applyFill="1" applyBorder="1" applyAlignment="1">
      <alignment horizontal="left" vertical="center"/>
    </xf>
    <xf numFmtId="0" fontId="5" fillId="2" borderId="13" xfId="0" applyFont="1" applyFill="1" applyBorder="1" applyAlignment="1">
      <alignment horizontal="center" vertical="center"/>
    </xf>
    <xf numFmtId="0" fontId="5" fillId="8" borderId="13" xfId="0" applyFont="1" applyFill="1" applyBorder="1" applyAlignment="1">
      <alignment horizontal="center" vertical="center"/>
    </xf>
    <xf numFmtId="0" fontId="22" fillId="0" borderId="7" xfId="0" applyFont="1" applyBorder="1"/>
    <xf numFmtId="0" fontId="22" fillId="0" borderId="17" xfId="0" applyFont="1" applyBorder="1"/>
    <xf numFmtId="0" fontId="24" fillId="14" borderId="5" xfId="0" applyFont="1" applyFill="1" applyBorder="1" applyAlignment="1">
      <alignment wrapText="1"/>
    </xf>
    <xf numFmtId="0" fontId="23" fillId="0" borderId="18" xfId="0" applyFont="1" applyBorder="1" applyAlignment="1">
      <alignment horizontal="center" wrapText="1"/>
    </xf>
    <xf numFmtId="0" fontId="25" fillId="14" borderId="6" xfId="0" applyFont="1" applyFill="1" applyBorder="1" applyAlignment="1">
      <alignment horizontal="center" wrapText="1"/>
    </xf>
    <xf numFmtId="0" fontId="25" fillId="14" borderId="7" xfId="0" applyFont="1" applyFill="1" applyBorder="1" applyAlignment="1">
      <alignment horizontal="center" wrapText="1"/>
    </xf>
    <xf numFmtId="0" fontId="21" fillId="0" borderId="0" xfId="0" applyFont="1" applyFill="1"/>
    <xf numFmtId="0" fontId="1" fillId="0" borderId="0" xfId="0" applyFont="1" applyFill="1" applyAlignment="1">
      <alignment vertical="center"/>
    </xf>
    <xf numFmtId="0" fontId="0" fillId="0" borderId="0" xfId="0" applyFill="1" applyAlignment="1">
      <alignment vertical="center"/>
    </xf>
    <xf numFmtId="0" fontId="0" fillId="0" borderId="0" xfId="0" applyFill="1" applyAlignment="1">
      <alignment vertical="center" wrapText="1"/>
    </xf>
    <xf numFmtId="0" fontId="5" fillId="8" borderId="13" xfId="0" applyFont="1" applyFill="1" applyBorder="1" applyAlignment="1">
      <alignment vertical="center"/>
    </xf>
    <xf numFmtId="0" fontId="6" fillId="3" borderId="19" xfId="0" applyFont="1" applyFill="1" applyBorder="1" applyAlignment="1">
      <alignment horizontal="center" vertical="center"/>
    </xf>
    <xf numFmtId="0" fontId="6" fillId="4" borderId="19" xfId="0" applyFont="1" applyFill="1" applyBorder="1" applyAlignment="1">
      <alignment horizontal="center" vertical="center"/>
    </xf>
    <xf numFmtId="0" fontId="6" fillId="4" borderId="19" xfId="0" applyFont="1" applyFill="1" applyBorder="1" applyAlignment="1">
      <alignment horizontal="center" vertical="center" wrapText="1"/>
    </xf>
    <xf numFmtId="0" fontId="6" fillId="2" borderId="20" xfId="0" applyFont="1" applyFill="1" applyBorder="1" applyAlignment="1">
      <alignment horizontal="center" vertical="center"/>
    </xf>
    <xf numFmtId="0" fontId="5" fillId="9" borderId="0" xfId="0" applyFont="1" applyFill="1" applyBorder="1" applyAlignment="1">
      <alignment horizontal="center" vertical="center"/>
    </xf>
    <xf numFmtId="0" fontId="5" fillId="12" borderId="0" xfId="0" applyFont="1" applyFill="1" applyBorder="1" applyAlignment="1">
      <alignment horizontal="center" vertical="center"/>
    </xf>
    <xf numFmtId="0" fontId="1" fillId="2" borderId="21" xfId="0" applyFont="1" applyFill="1" applyBorder="1" applyAlignment="1">
      <alignment horizontal="center" vertical="center"/>
    </xf>
    <xf numFmtId="0" fontId="16" fillId="0" borderId="22" xfId="0" applyFont="1" applyBorder="1" applyAlignment="1">
      <alignment horizontal="center" vertical="center"/>
    </xf>
    <xf numFmtId="0" fontId="5" fillId="2" borderId="23" xfId="0" applyFont="1" applyFill="1" applyBorder="1" applyAlignment="1">
      <alignment horizontal="center" vertical="center"/>
    </xf>
    <xf numFmtId="0" fontId="10" fillId="0" borderId="0" xfId="0" applyFont="1"/>
    <xf numFmtId="0" fontId="5" fillId="2" borderId="26" xfId="0" applyFont="1" applyFill="1" applyBorder="1" applyAlignment="1">
      <alignment horizontal="center" vertical="center"/>
    </xf>
    <xf numFmtId="0" fontId="1" fillId="0" borderId="0" xfId="0" applyFont="1" applyBorder="1" applyAlignment="1">
      <alignment horizontal="left" vertical="center" wrapText="1"/>
    </xf>
    <xf numFmtId="49" fontId="9" fillId="0" borderId="6" xfId="0" applyNumberFormat="1" applyFont="1" applyBorder="1" applyAlignment="1">
      <alignment horizontal="center" wrapText="1"/>
    </xf>
    <xf numFmtId="0" fontId="9" fillId="0" borderId="7" xfId="0" applyFont="1" applyBorder="1"/>
    <xf numFmtId="49" fontId="22" fillId="0" borderId="6" xfId="0" applyNumberFormat="1" applyFont="1" applyFill="1" applyBorder="1" applyAlignment="1">
      <alignment horizontal="center" wrapText="1"/>
    </xf>
    <xf numFmtId="0" fontId="22" fillId="0" borderId="7" xfId="0" applyFont="1" applyFill="1" applyBorder="1" applyAlignment="1">
      <alignment wrapText="1"/>
    </xf>
    <xf numFmtId="0" fontId="9" fillId="0" borderId="7" xfId="0" applyFont="1" applyFill="1" applyBorder="1" applyAlignment="1">
      <alignment wrapText="1"/>
    </xf>
    <xf numFmtId="0" fontId="22" fillId="0" borderId="7" xfId="0" applyFont="1" applyFill="1" applyBorder="1"/>
    <xf numFmtId="49" fontId="9" fillId="0" borderId="0" xfId="0" applyNumberFormat="1" applyFont="1" applyFill="1" applyBorder="1" applyAlignment="1">
      <alignment horizontal="center" vertical="center" wrapText="1"/>
    </xf>
    <xf numFmtId="0" fontId="8" fillId="9" borderId="27" xfId="0" applyFont="1" applyFill="1" applyBorder="1" applyAlignment="1">
      <alignment horizontal="center" vertical="center"/>
    </xf>
    <xf numFmtId="0" fontId="8" fillId="9" borderId="28" xfId="0" applyFont="1" applyFill="1" applyBorder="1" applyAlignment="1">
      <alignment horizontal="center" vertical="center"/>
    </xf>
    <xf numFmtId="0" fontId="13" fillId="0" borderId="5" xfId="0" applyFont="1" applyFill="1" applyBorder="1" applyAlignment="1">
      <alignment horizontal="center" vertical="center" wrapText="1"/>
    </xf>
    <xf numFmtId="49" fontId="9" fillId="0" borderId="5" xfId="0" applyNumberFormat="1" applyFont="1" applyFill="1" applyBorder="1" applyAlignment="1">
      <alignment horizontal="center" vertical="center" wrapText="1"/>
    </xf>
    <xf numFmtId="0" fontId="5" fillId="16" borderId="0" xfId="0" applyFont="1" applyFill="1" applyBorder="1" applyAlignment="1">
      <alignment horizontal="center" vertical="center"/>
    </xf>
    <xf numFmtId="0" fontId="5" fillId="16" borderId="13" xfId="0" applyFont="1" applyFill="1" applyBorder="1" applyAlignment="1">
      <alignment horizontal="center" vertical="center"/>
    </xf>
    <xf numFmtId="0" fontId="5" fillId="2" borderId="31" xfId="0" applyFont="1" applyFill="1" applyBorder="1" applyAlignment="1">
      <alignment horizontal="center" vertical="center"/>
    </xf>
    <xf numFmtId="49" fontId="7" fillId="2" borderId="55" xfId="0" applyNumberFormat="1" applyFont="1" applyFill="1" applyBorder="1" applyAlignment="1">
      <alignment horizontal="center" vertical="center" wrapText="1"/>
    </xf>
    <xf numFmtId="49" fontId="7" fillId="3" borderId="55" xfId="0" applyNumberFormat="1" applyFont="1" applyFill="1" applyBorder="1" applyAlignment="1">
      <alignment horizontal="center" vertical="center" wrapText="1"/>
    </xf>
    <xf numFmtId="49" fontId="7" fillId="4" borderId="55" xfId="0" applyNumberFormat="1" applyFont="1" applyFill="1" applyBorder="1" applyAlignment="1">
      <alignment horizontal="center" vertical="center" wrapText="1"/>
    </xf>
    <xf numFmtId="49" fontId="7" fillId="4" borderId="56" xfId="0" applyNumberFormat="1" applyFont="1" applyFill="1" applyBorder="1" applyAlignment="1">
      <alignment horizontal="center" vertical="center" wrapText="1"/>
    </xf>
    <xf numFmtId="0" fontId="6" fillId="4" borderId="57" xfId="0" applyFont="1" applyFill="1" applyBorder="1" applyAlignment="1">
      <alignment horizontal="center" vertical="center"/>
    </xf>
    <xf numFmtId="49" fontId="6" fillId="16" borderId="56" xfId="0" applyNumberFormat="1" applyFont="1" applyFill="1" applyBorder="1" applyAlignment="1">
      <alignment horizontal="center" vertical="center" wrapText="1"/>
    </xf>
    <xf numFmtId="0" fontId="9" fillId="0" borderId="9" xfId="0" applyFont="1" applyBorder="1" applyAlignment="1">
      <alignment horizontal="center" vertical="center" wrapText="1"/>
    </xf>
    <xf numFmtId="0" fontId="9" fillId="0" borderId="9" xfId="0" applyFont="1" applyBorder="1" applyAlignment="1">
      <alignment horizontal="justify" vertical="center" wrapText="1"/>
    </xf>
    <xf numFmtId="0" fontId="5" fillId="0" borderId="39" xfId="0" applyFont="1" applyBorder="1" applyAlignment="1">
      <alignment horizontal="justify" vertical="center" wrapText="1"/>
    </xf>
    <xf numFmtId="0" fontId="5" fillId="0" borderId="3" xfId="0" applyFont="1" applyBorder="1" applyAlignment="1">
      <alignment horizontal="justify" vertical="center" wrapText="1"/>
    </xf>
    <xf numFmtId="0" fontId="5" fillId="0" borderId="35" xfId="0" applyFont="1" applyBorder="1" applyAlignment="1">
      <alignment horizontal="justify" vertical="center" wrapText="1"/>
    </xf>
    <xf numFmtId="0" fontId="5" fillId="0" borderId="11" xfId="0" applyFont="1" applyBorder="1" applyAlignment="1">
      <alignment horizontal="justify" vertical="center" wrapText="1"/>
    </xf>
    <xf numFmtId="0" fontId="5" fillId="0" borderId="0" xfId="0" applyFont="1" applyBorder="1" applyAlignment="1">
      <alignment horizontal="justify" vertical="center" wrapText="1"/>
    </xf>
    <xf numFmtId="0" fontId="5" fillId="0" borderId="29" xfId="0" applyFont="1" applyBorder="1" applyAlignment="1">
      <alignment horizontal="justify" vertical="center" wrapText="1"/>
    </xf>
    <xf numFmtId="0" fontId="5" fillId="0" borderId="21" xfId="0" applyFont="1" applyBorder="1" applyAlignment="1">
      <alignment horizontal="justify" vertical="center" wrapText="1"/>
    </xf>
    <xf numFmtId="0" fontId="5" fillId="0" borderId="13" xfId="0" applyFont="1" applyBorder="1" applyAlignment="1">
      <alignment horizontal="justify" vertical="center" wrapText="1"/>
    </xf>
    <xf numFmtId="0" fontId="5" fillId="0" borderId="38" xfId="0" applyFont="1" applyBorder="1" applyAlignment="1">
      <alignment horizontal="justify" vertical="center" wrapText="1"/>
    </xf>
    <xf numFmtId="0" fontId="5" fillId="0" borderId="23" xfId="0" applyFont="1" applyBorder="1" applyAlignment="1">
      <alignment horizontal="left" vertical="center"/>
    </xf>
    <xf numFmtId="0" fontId="0" fillId="0" borderId="23" xfId="0" applyBorder="1" applyAlignment="1">
      <alignment horizontal="left" vertical="center"/>
    </xf>
    <xf numFmtId="49" fontId="1" fillId="2" borderId="40" xfId="0" applyNumberFormat="1" applyFont="1" applyFill="1" applyBorder="1" applyAlignment="1">
      <alignment horizontal="justify" vertical="center"/>
    </xf>
    <xf numFmtId="49" fontId="1" fillId="2" borderId="1" xfId="0" applyNumberFormat="1" applyFont="1" applyFill="1" applyBorder="1" applyAlignment="1">
      <alignment horizontal="justify" vertical="center"/>
    </xf>
    <xf numFmtId="49" fontId="1" fillId="2" borderId="41" xfId="0" applyNumberFormat="1" applyFont="1" applyFill="1" applyBorder="1" applyAlignment="1">
      <alignment horizontal="justify" vertical="center"/>
    </xf>
    <xf numFmtId="0" fontId="26" fillId="5" borderId="21" xfId="0" applyFont="1" applyFill="1" applyBorder="1" applyAlignment="1">
      <alignment horizontal="left" vertical="center"/>
    </xf>
    <xf numFmtId="0" fontId="26" fillId="5" borderId="13" xfId="0" applyFont="1" applyFill="1" applyBorder="1" applyAlignment="1">
      <alignment horizontal="left" vertical="center"/>
    </xf>
    <xf numFmtId="0" fontId="26" fillId="5" borderId="38" xfId="0" applyFont="1" applyFill="1" applyBorder="1" applyAlignment="1">
      <alignment horizontal="left" vertical="center"/>
    </xf>
    <xf numFmtId="0" fontId="1" fillId="2" borderId="3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0" xfId="0" applyFont="1" applyFill="1" applyBorder="1" applyAlignment="1">
      <alignment horizontal="center" vertical="center"/>
    </xf>
    <xf numFmtId="49" fontId="1" fillId="2" borderId="33" xfId="0" applyNumberFormat="1" applyFont="1" applyFill="1" applyBorder="1" applyAlignment="1">
      <alignment horizontal="justify" vertical="center"/>
    </xf>
    <xf numFmtId="49" fontId="1" fillId="2" borderId="4" xfId="0" applyNumberFormat="1" applyFont="1" applyFill="1" applyBorder="1" applyAlignment="1">
      <alignment horizontal="justify" vertical="center"/>
    </xf>
    <xf numFmtId="49" fontId="1" fillId="2" borderId="30" xfId="0" applyNumberFormat="1" applyFont="1" applyFill="1" applyBorder="1" applyAlignment="1">
      <alignment horizontal="justify" vertical="center"/>
    </xf>
    <xf numFmtId="0" fontId="5" fillId="0" borderId="32" xfId="0" applyFont="1" applyBorder="1" applyAlignment="1">
      <alignment horizontal="justify" vertical="center" wrapText="1"/>
    </xf>
    <xf numFmtId="0" fontId="5" fillId="0" borderId="36" xfId="0" applyFont="1" applyBorder="1" applyAlignment="1">
      <alignment horizontal="justify" vertical="center" wrapText="1"/>
    </xf>
    <xf numFmtId="0" fontId="5" fillId="0" borderId="33"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30" xfId="0" applyFont="1" applyBorder="1" applyAlignment="1">
      <alignment horizontal="justify" vertical="center" wrapText="1"/>
    </xf>
    <xf numFmtId="0" fontId="1" fillId="2" borderId="40"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2" xfId="0" applyFont="1" applyFill="1" applyBorder="1" applyAlignment="1">
      <alignment horizontal="center" vertical="center"/>
    </xf>
    <xf numFmtId="0" fontId="0" fillId="0" borderId="34" xfId="0" applyBorder="1" applyAlignment="1">
      <alignment horizontal="left" vertical="center"/>
    </xf>
    <xf numFmtId="0" fontId="5" fillId="0" borderId="37" xfId="0" applyFont="1" applyBorder="1" applyAlignment="1">
      <alignment horizontal="justify" vertical="center" wrapText="1"/>
    </xf>
    <xf numFmtId="0" fontId="1" fillId="2" borderId="15" xfId="0" applyFont="1" applyFill="1" applyBorder="1" applyAlignment="1">
      <alignment horizontal="center" vertical="center"/>
    </xf>
    <xf numFmtId="0" fontId="17" fillId="17" borderId="24" xfId="1" applyFont="1" applyBorder="1" applyAlignment="1">
      <alignment horizontal="center" vertical="center" wrapText="1"/>
    </xf>
    <xf numFmtId="0" fontId="17" fillId="17" borderId="25" xfId="1" applyFont="1" applyBorder="1" applyAlignment="1">
      <alignment horizontal="center" vertical="center" wrapText="1"/>
    </xf>
    <xf numFmtId="0" fontId="17" fillId="17" borderId="42" xfId="1" applyFont="1" applyBorder="1" applyAlignment="1">
      <alignment horizontal="center" vertical="center" wrapText="1"/>
    </xf>
    <xf numFmtId="0" fontId="6" fillId="6" borderId="19" xfId="0" applyFont="1" applyFill="1" applyBorder="1" applyAlignment="1">
      <alignment horizontal="center" vertical="center"/>
    </xf>
    <xf numFmtId="0" fontId="6" fillId="6" borderId="49" xfId="0" applyFont="1" applyFill="1" applyBorder="1" applyAlignment="1">
      <alignment horizontal="center" vertical="center"/>
    </xf>
    <xf numFmtId="0" fontId="26" fillId="5" borderId="24" xfId="0" applyFont="1" applyFill="1" applyBorder="1" applyAlignment="1">
      <alignment horizontal="left" vertical="center"/>
    </xf>
    <xf numFmtId="0" fontId="26" fillId="5" borderId="25" xfId="0" applyFont="1" applyFill="1" applyBorder="1" applyAlignment="1">
      <alignment horizontal="left" vertical="center"/>
    </xf>
    <xf numFmtId="0" fontId="26" fillId="5" borderId="42" xfId="0" applyFont="1" applyFill="1" applyBorder="1" applyAlignment="1">
      <alignment horizontal="left" vertical="center"/>
    </xf>
    <xf numFmtId="0" fontId="6" fillId="0" borderId="43" xfId="0" applyFont="1" applyBorder="1" applyAlignment="1">
      <alignment horizontal="center" vertical="center"/>
    </xf>
    <xf numFmtId="0" fontId="26" fillId="13" borderId="24" xfId="0" applyFont="1" applyFill="1" applyBorder="1" applyAlignment="1">
      <alignment horizontal="left" vertical="center" wrapText="1"/>
    </xf>
    <xf numFmtId="0" fontId="26" fillId="13" borderId="25" xfId="0" applyFont="1" applyFill="1" applyBorder="1" applyAlignment="1">
      <alignment horizontal="left" vertical="center" wrapText="1"/>
    </xf>
    <xf numFmtId="0" fontId="26" fillId="13" borderId="42" xfId="0" applyFont="1" applyFill="1" applyBorder="1" applyAlignment="1">
      <alignment horizontal="left" vertical="center" wrapText="1"/>
    </xf>
    <xf numFmtId="0" fontId="26" fillId="13" borderId="21" xfId="0" applyFont="1" applyFill="1" applyBorder="1" applyAlignment="1">
      <alignment horizontal="left" vertical="center" wrapText="1"/>
    </xf>
    <xf numFmtId="0" fontId="26" fillId="13" borderId="13" xfId="0" applyFont="1" applyFill="1" applyBorder="1" applyAlignment="1">
      <alignment horizontal="left" vertical="center" wrapText="1"/>
    </xf>
    <xf numFmtId="0" fontId="26" fillId="13" borderId="38" xfId="0" applyFont="1" applyFill="1" applyBorder="1" applyAlignment="1">
      <alignment horizontal="left" vertical="center" wrapText="1"/>
    </xf>
    <xf numFmtId="0" fontId="6" fillId="0" borderId="44" xfId="0" applyFont="1" applyBorder="1" applyAlignment="1">
      <alignment horizontal="center" vertical="center"/>
    </xf>
    <xf numFmtId="0" fontId="6" fillId="0" borderId="45" xfId="0" applyFont="1" applyBorder="1" applyAlignment="1">
      <alignment horizontal="center" vertical="center"/>
    </xf>
    <xf numFmtId="0" fontId="6" fillId="0" borderId="46" xfId="0" applyFont="1" applyBorder="1" applyAlignment="1">
      <alignment horizontal="center" vertical="center"/>
    </xf>
    <xf numFmtId="0" fontId="1" fillId="2" borderId="47" xfId="0" applyFont="1" applyFill="1" applyBorder="1" applyAlignment="1">
      <alignment horizontal="center" vertical="center"/>
    </xf>
    <xf numFmtId="49" fontId="5" fillId="2" borderId="48" xfId="0" applyNumberFormat="1" applyFont="1" applyFill="1" applyBorder="1" applyAlignment="1">
      <alignment horizontal="center" vertical="center"/>
    </xf>
    <xf numFmtId="49" fontId="5" fillId="2" borderId="19" xfId="0" applyNumberFormat="1" applyFont="1" applyFill="1" applyBorder="1" applyAlignment="1">
      <alignment horizontal="center" vertical="center"/>
    </xf>
    <xf numFmtId="49" fontId="5" fillId="2" borderId="49" xfId="0" applyNumberFormat="1" applyFont="1" applyFill="1" applyBorder="1" applyAlignment="1">
      <alignment horizontal="center" vertical="center"/>
    </xf>
    <xf numFmtId="0" fontId="13" fillId="0" borderId="6" xfId="0" applyFont="1" applyBorder="1" applyAlignment="1">
      <alignment horizontal="justify" vertical="center" wrapText="1"/>
    </xf>
    <xf numFmtId="0" fontId="11" fillId="10" borderId="16"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0" fillId="10" borderId="50" xfId="0" applyFont="1" applyFill="1" applyBorder="1" applyAlignment="1">
      <alignment horizontal="center" vertical="center"/>
    </xf>
    <xf numFmtId="0" fontId="10" fillId="10" borderId="8" xfId="0" applyFont="1" applyFill="1" applyBorder="1" applyAlignment="1">
      <alignment horizontal="center" vertical="center"/>
    </xf>
    <xf numFmtId="0" fontId="10" fillId="10" borderId="18" xfId="0" applyFont="1" applyFill="1" applyBorder="1" applyAlignment="1">
      <alignment horizontal="center" vertical="center"/>
    </xf>
    <xf numFmtId="0" fontId="12" fillId="0" borderId="52" xfId="0" applyFont="1" applyBorder="1" applyAlignment="1">
      <alignment horizontal="left" wrapText="1"/>
    </xf>
    <xf numFmtId="0" fontId="12" fillId="0" borderId="9" xfId="0" applyFont="1" applyBorder="1" applyAlignment="1">
      <alignment horizontal="left" wrapText="1"/>
    </xf>
    <xf numFmtId="0" fontId="12" fillId="0" borderId="53" xfId="0" applyFont="1" applyBorder="1" applyAlignment="1">
      <alignment horizontal="left" wrapText="1"/>
    </xf>
    <xf numFmtId="0" fontId="13" fillId="0" borderId="50" xfId="0" applyFont="1" applyBorder="1" applyAlignment="1">
      <alignment horizontal="left" vertical="center" wrapText="1"/>
    </xf>
    <xf numFmtId="0" fontId="13" fillId="0" borderId="8" xfId="0" applyFont="1" applyBorder="1" applyAlignment="1">
      <alignment horizontal="left" vertical="center" wrapText="1"/>
    </xf>
    <xf numFmtId="0" fontId="13" fillId="0" borderId="18" xfId="0" applyFont="1" applyBorder="1" applyAlignment="1">
      <alignment horizontal="left" vertical="center" wrapText="1"/>
    </xf>
    <xf numFmtId="0" fontId="13" fillId="0" borderId="5" xfId="0" applyFont="1" applyBorder="1" applyAlignment="1">
      <alignment horizontal="left" wrapText="1"/>
    </xf>
    <xf numFmtId="0" fontId="13" fillId="0" borderId="51" xfId="0" applyFont="1" applyBorder="1" applyAlignment="1">
      <alignment horizontal="justify" vertical="center" wrapText="1"/>
    </xf>
    <xf numFmtId="0" fontId="13" fillId="0" borderId="17" xfId="0" applyFont="1" applyBorder="1" applyAlignment="1">
      <alignment horizontal="justify" vertical="center" wrapText="1"/>
    </xf>
    <xf numFmtId="0" fontId="13" fillId="0" borderId="7" xfId="0" applyFont="1" applyBorder="1" applyAlignment="1">
      <alignment horizontal="justify" vertical="center" wrapText="1"/>
    </xf>
    <xf numFmtId="0" fontId="13" fillId="0" borderId="50" xfId="0" applyFont="1" applyBorder="1" applyAlignment="1">
      <alignment horizontal="left" wrapText="1"/>
    </xf>
    <xf numFmtId="0" fontId="13" fillId="0" borderId="8" xfId="0" applyFont="1" applyBorder="1" applyAlignment="1">
      <alignment horizontal="left" wrapText="1"/>
    </xf>
    <xf numFmtId="0" fontId="13" fillId="0" borderId="18" xfId="0" applyFont="1" applyBorder="1" applyAlignment="1">
      <alignment horizontal="left" wrapText="1"/>
    </xf>
    <xf numFmtId="0" fontId="12" fillId="0" borderId="16" xfId="0" applyFont="1" applyBorder="1" applyAlignment="1">
      <alignment horizontal="left" wrapText="1"/>
    </xf>
    <xf numFmtId="0" fontId="9" fillId="10" borderId="24" xfId="0" applyFont="1" applyFill="1" applyBorder="1" applyAlignment="1">
      <alignment horizontal="justify" vertical="center" wrapText="1"/>
    </xf>
    <xf numFmtId="0" fontId="9" fillId="10" borderId="25" xfId="0" applyFont="1" applyFill="1" applyBorder="1" applyAlignment="1">
      <alignment horizontal="justify" vertical="center" wrapText="1"/>
    </xf>
    <xf numFmtId="0" fontId="9" fillId="10" borderId="42" xfId="0" applyFont="1" applyFill="1" applyBorder="1" applyAlignment="1">
      <alignment horizontal="justify" vertical="center" wrapText="1"/>
    </xf>
    <xf numFmtId="0" fontId="9" fillId="10" borderId="21" xfId="0" applyFont="1" applyFill="1" applyBorder="1" applyAlignment="1">
      <alignment horizontal="justify" vertical="center" wrapText="1"/>
    </xf>
    <xf numFmtId="0" fontId="9" fillId="10" borderId="13" xfId="0" applyFont="1" applyFill="1" applyBorder="1" applyAlignment="1">
      <alignment horizontal="justify" vertical="center" wrapText="1"/>
    </xf>
    <xf numFmtId="0" fontId="9" fillId="10" borderId="38" xfId="0" applyFont="1" applyFill="1" applyBorder="1" applyAlignment="1">
      <alignment horizontal="justify" vertical="center" wrapText="1"/>
    </xf>
    <xf numFmtId="0" fontId="9" fillId="10" borderId="24" xfId="0" applyFont="1" applyFill="1" applyBorder="1" applyAlignment="1">
      <alignment horizontal="justify"/>
    </xf>
    <xf numFmtId="0" fontId="9" fillId="10" borderId="25" xfId="0" applyFont="1" applyFill="1" applyBorder="1" applyAlignment="1">
      <alignment horizontal="justify"/>
    </xf>
    <xf numFmtId="0" fontId="9" fillId="10" borderId="42" xfId="0" applyFont="1" applyFill="1" applyBorder="1" applyAlignment="1">
      <alignment horizontal="justify"/>
    </xf>
    <xf numFmtId="0" fontId="9" fillId="10" borderId="21" xfId="0" applyFont="1" applyFill="1" applyBorder="1" applyAlignment="1">
      <alignment horizontal="justify"/>
    </xf>
    <xf numFmtId="0" fontId="9" fillId="10" borderId="13" xfId="0" applyFont="1" applyFill="1" applyBorder="1" applyAlignment="1">
      <alignment horizontal="justify"/>
    </xf>
    <xf numFmtId="0" fontId="9" fillId="10" borderId="38" xfId="0" applyFont="1" applyFill="1" applyBorder="1" applyAlignment="1">
      <alignment horizontal="justify"/>
    </xf>
    <xf numFmtId="0" fontId="10" fillId="14" borderId="50" xfId="0" applyFont="1" applyFill="1" applyBorder="1" applyAlignment="1">
      <alignment horizontal="center" vertical="center"/>
    </xf>
    <xf numFmtId="0" fontId="10" fillId="14" borderId="8" xfId="0" applyFont="1" applyFill="1" applyBorder="1" applyAlignment="1">
      <alignment horizontal="center" vertical="center"/>
    </xf>
    <xf numFmtId="0" fontId="9" fillId="7" borderId="24" xfId="0" applyFont="1" applyFill="1" applyBorder="1" applyAlignment="1">
      <alignment horizontal="justify" vertical="center" wrapText="1"/>
    </xf>
    <xf numFmtId="0" fontId="9" fillId="7" borderId="25" xfId="0" applyFont="1" applyFill="1" applyBorder="1" applyAlignment="1">
      <alignment horizontal="justify" vertical="center" wrapText="1"/>
    </xf>
    <xf numFmtId="0" fontId="9" fillId="7" borderId="42" xfId="0" applyFont="1" applyFill="1" applyBorder="1" applyAlignment="1">
      <alignment horizontal="justify" vertical="center" wrapText="1"/>
    </xf>
    <xf numFmtId="0" fontId="9" fillId="7" borderId="11" xfId="0" applyFont="1" applyFill="1" applyBorder="1" applyAlignment="1">
      <alignment horizontal="justify" vertical="center" wrapText="1"/>
    </xf>
    <xf numFmtId="0" fontId="9" fillId="7" borderId="0" xfId="0" applyFont="1" applyFill="1" applyBorder="1" applyAlignment="1">
      <alignment horizontal="justify" vertical="center" wrapText="1"/>
    </xf>
    <xf numFmtId="0" fontId="9" fillId="7" borderId="29" xfId="0" applyFont="1" applyFill="1" applyBorder="1" applyAlignment="1">
      <alignment horizontal="justify" vertical="center" wrapText="1"/>
    </xf>
    <xf numFmtId="0" fontId="9" fillId="7" borderId="21" xfId="0" applyFont="1" applyFill="1" applyBorder="1" applyAlignment="1">
      <alignment horizontal="justify" vertical="center" wrapText="1"/>
    </xf>
    <xf numFmtId="0" fontId="9" fillId="7" borderId="13" xfId="0" applyFont="1" applyFill="1" applyBorder="1" applyAlignment="1">
      <alignment horizontal="justify" vertical="center" wrapText="1"/>
    </xf>
    <xf numFmtId="0" fontId="9" fillId="7" borderId="38" xfId="0" applyFont="1" applyFill="1" applyBorder="1" applyAlignment="1">
      <alignment horizontal="justify" vertical="center" wrapText="1"/>
    </xf>
    <xf numFmtId="0" fontId="9" fillId="13" borderId="24" xfId="0" applyFont="1" applyFill="1" applyBorder="1" applyAlignment="1">
      <alignment horizontal="justify" vertical="justify" wrapText="1"/>
    </xf>
    <xf numFmtId="0" fontId="9" fillId="13" borderId="25" xfId="0" applyFont="1" applyFill="1" applyBorder="1" applyAlignment="1">
      <alignment horizontal="justify" vertical="justify" wrapText="1"/>
    </xf>
    <xf numFmtId="0" fontId="9" fillId="13" borderId="42" xfId="0" applyFont="1" applyFill="1" applyBorder="1" applyAlignment="1">
      <alignment horizontal="justify" vertical="justify" wrapText="1"/>
    </xf>
    <xf numFmtId="0" fontId="9" fillId="13" borderId="21" xfId="0" applyFont="1" applyFill="1" applyBorder="1" applyAlignment="1">
      <alignment horizontal="justify" vertical="justify" wrapText="1"/>
    </xf>
    <xf numFmtId="0" fontId="9" fillId="13" borderId="13" xfId="0" applyFont="1" applyFill="1" applyBorder="1" applyAlignment="1">
      <alignment horizontal="justify" vertical="justify" wrapText="1"/>
    </xf>
    <xf numFmtId="0" fontId="9" fillId="13" borderId="38" xfId="0" applyFont="1" applyFill="1" applyBorder="1" applyAlignment="1">
      <alignment horizontal="justify" vertical="justify" wrapText="1"/>
    </xf>
    <xf numFmtId="0" fontId="11" fillId="13" borderId="5" xfId="0" applyFont="1" applyFill="1" applyBorder="1" applyAlignment="1">
      <alignment horizontal="center" vertical="center" wrapText="1"/>
    </xf>
    <xf numFmtId="0" fontId="11" fillId="13" borderId="50" xfId="0" applyFont="1" applyFill="1" applyBorder="1" applyAlignment="1">
      <alignment horizontal="center" vertical="center" wrapText="1"/>
    </xf>
    <xf numFmtId="0" fontId="11" fillId="13" borderId="8" xfId="0" applyFont="1" applyFill="1" applyBorder="1" applyAlignment="1">
      <alignment horizontal="center" vertical="center" wrapText="1"/>
    </xf>
    <xf numFmtId="0" fontId="11" fillId="13" borderId="18" xfId="0" applyFont="1" applyFill="1" applyBorder="1" applyAlignment="1">
      <alignment horizontal="center" vertical="center" wrapText="1"/>
    </xf>
    <xf numFmtId="0" fontId="11" fillId="5" borderId="50"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11" fillId="5" borderId="18" xfId="0" applyFont="1" applyFill="1" applyBorder="1" applyAlignment="1">
      <alignment horizontal="center" vertical="center" wrapText="1"/>
    </xf>
    <xf numFmtId="0" fontId="11" fillId="5" borderId="5" xfId="0" applyFont="1" applyFill="1" applyBorder="1" applyAlignment="1">
      <alignment horizontal="center" vertical="center" wrapText="1"/>
    </xf>
    <xf numFmtId="49" fontId="9" fillId="18" borderId="5" xfId="0" applyNumberFormat="1" applyFont="1" applyFill="1" applyBorder="1" applyAlignment="1">
      <alignment horizontal="center" vertical="center" wrapText="1"/>
    </xf>
    <xf numFmtId="0" fontId="9" fillId="18" borderId="5" xfId="0" applyFont="1" applyFill="1" applyBorder="1" applyAlignment="1">
      <alignment horizontal="left" vertical="center" wrapText="1"/>
    </xf>
    <xf numFmtId="49" fontId="9" fillId="18" borderId="5" xfId="0" quotePrefix="1" applyNumberFormat="1" applyFont="1" applyFill="1" applyBorder="1" applyAlignment="1">
      <alignment horizontal="center" vertical="center" wrapText="1"/>
    </xf>
    <xf numFmtId="0" fontId="9" fillId="18" borderId="5" xfId="0" quotePrefix="1" applyFont="1" applyFill="1" applyBorder="1" applyAlignment="1">
      <alignment horizontal="center" vertical="center" wrapText="1"/>
    </xf>
    <xf numFmtId="0" fontId="28" fillId="19" borderId="58" xfId="0" applyFont="1" applyFill="1" applyBorder="1" applyAlignment="1">
      <alignment horizontal="left" vertical="center" wrapText="1"/>
    </xf>
    <xf numFmtId="0" fontId="29" fillId="19" borderId="59" xfId="0" applyFont="1" applyFill="1" applyBorder="1" applyAlignment="1">
      <alignment horizontal="center" vertical="center" wrapText="1"/>
    </xf>
    <xf numFmtId="0" fontId="30" fillId="19" borderId="60" xfId="0" applyFont="1" applyFill="1" applyBorder="1" applyAlignment="1">
      <alignment horizontal="center" vertical="center" wrapText="1"/>
    </xf>
    <xf numFmtId="0" fontId="31" fillId="19" borderId="61" xfId="0" applyFont="1" applyFill="1" applyBorder="1" applyAlignment="1">
      <alignment horizontal="center" vertical="center" wrapText="1"/>
    </xf>
    <xf numFmtId="0" fontId="32" fillId="19" borderId="60" xfId="0" applyFont="1" applyFill="1" applyBorder="1" applyAlignment="1">
      <alignment horizontal="center" vertical="center" wrapText="1"/>
    </xf>
    <xf numFmtId="0" fontId="29" fillId="19" borderId="61" xfId="0" applyFont="1" applyFill="1" applyBorder="1" applyAlignment="1">
      <alignment horizontal="left" vertical="center" wrapText="1"/>
    </xf>
    <xf numFmtId="0" fontId="34" fillId="18" borderId="5" xfId="0" applyFont="1" applyFill="1" applyBorder="1" applyAlignment="1">
      <alignment horizontal="left" vertical="center" wrapText="1"/>
    </xf>
    <xf numFmtId="0" fontId="34" fillId="18" borderId="5" xfId="0" applyFont="1" applyFill="1" applyBorder="1" applyAlignment="1">
      <alignment horizontal="center" vertical="center" wrapText="1"/>
    </xf>
    <xf numFmtId="0" fontId="34" fillId="18" borderId="5" xfId="0" applyFont="1" applyFill="1" applyBorder="1" applyAlignment="1">
      <alignment horizontal="justify" vertical="center" wrapText="1"/>
    </xf>
  </cellXfs>
  <cellStyles count="2">
    <cellStyle name="Entrada" xfId="1" builtinId="2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72"/>
  <sheetViews>
    <sheetView zoomScale="70" zoomScaleNormal="70" workbookViewId="0"/>
  </sheetViews>
  <sheetFormatPr baseColWidth="10" defaultRowHeight="17.399999999999999" x14ac:dyDescent="0.3"/>
  <cols>
    <col min="1" max="1" width="10.109375" style="99" bestFit="1" customWidth="1"/>
    <col min="2" max="2" width="62.6640625" style="2" customWidth="1"/>
    <col min="3" max="3" width="10.6640625" style="7" customWidth="1"/>
    <col min="4" max="4" width="14.33203125" style="7" customWidth="1"/>
    <col min="5" max="5" width="10.6640625" style="7" customWidth="1"/>
    <col min="6" max="6" width="35.5546875" style="2" customWidth="1"/>
    <col min="7" max="7" width="10.6640625" style="9" customWidth="1"/>
    <col min="8" max="8" width="44.109375" style="2" customWidth="1"/>
    <col min="9" max="9" width="10.6640625" style="5" customWidth="1"/>
    <col min="10" max="10" width="35.44140625" style="2" customWidth="1"/>
    <col min="11" max="11" width="10.6640625" style="2" customWidth="1"/>
    <col min="12" max="12" width="18.109375" style="2" customWidth="1"/>
    <col min="13" max="13" width="14.5546875" style="7" customWidth="1"/>
    <col min="14" max="14" width="15.44140625" style="2" hidden="1" customWidth="1"/>
    <col min="15" max="15" width="15.109375" style="2" hidden="1" customWidth="1"/>
    <col min="16" max="16" width="18.33203125" style="2" customWidth="1"/>
    <col min="17" max="17" width="4.5546875" style="11" customWidth="1"/>
    <col min="18" max="18" width="4.5546875" style="1" customWidth="1"/>
    <col min="19" max="19" width="11.44140625" style="100"/>
  </cols>
  <sheetData>
    <row r="2" spans="1:19" ht="18" thickBot="1" x14ac:dyDescent="0.35"/>
    <row r="3" spans="1:19" ht="110.25" customHeight="1" thickBot="1" x14ac:dyDescent="0.35">
      <c r="B3" s="171" t="s">
        <v>3126</v>
      </c>
      <c r="C3" s="172"/>
      <c r="D3" s="172"/>
      <c r="E3" s="172"/>
      <c r="F3" s="172"/>
      <c r="G3" s="172"/>
      <c r="H3" s="172"/>
      <c r="I3" s="172"/>
      <c r="J3" s="172"/>
      <c r="K3" s="172"/>
      <c r="L3" s="172"/>
      <c r="M3" s="172"/>
      <c r="N3" s="172"/>
      <c r="O3" s="172"/>
      <c r="P3" s="172"/>
      <c r="Q3" s="172"/>
      <c r="R3" s="173"/>
    </row>
    <row r="4" spans="1:19" ht="29.25" customHeight="1" x14ac:dyDescent="0.3">
      <c r="B4" s="106" t="s">
        <v>2233</v>
      </c>
      <c r="C4" s="129" t="s">
        <v>2669</v>
      </c>
      <c r="D4" s="103" t="s">
        <v>495</v>
      </c>
      <c r="E4" s="130" t="s">
        <v>497</v>
      </c>
      <c r="F4" s="103" t="s">
        <v>862</v>
      </c>
      <c r="G4" s="130" t="s">
        <v>2670</v>
      </c>
      <c r="H4" s="104" t="s">
        <v>2235</v>
      </c>
      <c r="I4" s="131" t="s">
        <v>2668</v>
      </c>
      <c r="J4" s="104" t="s">
        <v>2234</v>
      </c>
      <c r="K4" s="131" t="s">
        <v>2949</v>
      </c>
      <c r="L4" s="105" t="s">
        <v>496</v>
      </c>
      <c r="M4" s="132" t="s">
        <v>2952</v>
      </c>
      <c r="N4" s="133"/>
      <c r="O4" s="20" t="s">
        <v>1473</v>
      </c>
      <c r="P4" s="134" t="s">
        <v>384</v>
      </c>
      <c r="Q4" s="174" t="s">
        <v>1971</v>
      </c>
      <c r="R4" s="175"/>
    </row>
    <row r="5" spans="1:19" s="28" customFormat="1" x14ac:dyDescent="0.3">
      <c r="A5" s="99"/>
      <c r="B5" s="76" t="s">
        <v>2962</v>
      </c>
      <c r="C5" s="12" t="s">
        <v>2953</v>
      </c>
      <c r="D5" s="13" t="s">
        <v>1839</v>
      </c>
      <c r="E5" s="75" t="s">
        <v>1840</v>
      </c>
      <c r="F5" s="30" t="s">
        <v>67</v>
      </c>
      <c r="G5" s="16" t="s">
        <v>2963</v>
      </c>
      <c r="H5" s="15" t="s">
        <v>1032</v>
      </c>
      <c r="I5" s="16" t="s">
        <v>1036</v>
      </c>
      <c r="J5" s="15" t="s">
        <v>1357</v>
      </c>
      <c r="K5" s="16" t="s">
        <v>2968</v>
      </c>
      <c r="L5" s="15" t="s">
        <v>2237</v>
      </c>
      <c r="M5" s="107" t="s">
        <v>2965</v>
      </c>
      <c r="N5" s="24"/>
      <c r="O5" s="14">
        <f t="shared" ref="O5:O6" si="0">N5</f>
        <v>0</v>
      </c>
      <c r="P5" s="126" t="str">
        <f t="shared" ref="P5:P6" si="1">CONCATENATE(" LAM****",C5,E5,G5,I5,K5)</f>
        <v xml:space="preserve"> LAM****AV0220002</v>
      </c>
      <c r="Q5" s="26">
        <v>1</v>
      </c>
      <c r="R5" s="122">
        <v>1</v>
      </c>
      <c r="S5" s="100"/>
    </row>
    <row r="6" spans="1:19" s="28" customFormat="1" x14ac:dyDescent="0.3">
      <c r="A6" s="99"/>
      <c r="B6" s="77"/>
      <c r="C6" s="12" t="s">
        <v>2953</v>
      </c>
      <c r="D6" s="29"/>
      <c r="E6" s="75" t="s">
        <v>1840</v>
      </c>
      <c r="F6" s="30"/>
      <c r="G6" s="16" t="s">
        <v>2963</v>
      </c>
      <c r="H6" s="23"/>
      <c r="I6" s="16" t="s">
        <v>1036</v>
      </c>
      <c r="J6" s="15" t="s">
        <v>963</v>
      </c>
      <c r="K6" s="16" t="s">
        <v>2969</v>
      </c>
      <c r="L6" s="15" t="s">
        <v>2236</v>
      </c>
      <c r="M6" s="107" t="s">
        <v>2966</v>
      </c>
      <c r="N6" s="24"/>
      <c r="O6" s="14">
        <f t="shared" si="0"/>
        <v>0</v>
      </c>
      <c r="P6" s="126" t="str">
        <f t="shared" si="1"/>
        <v xml:space="preserve"> LAM****AV0220003</v>
      </c>
      <c r="Q6" s="26">
        <v>2</v>
      </c>
      <c r="R6" s="122">
        <v>2</v>
      </c>
      <c r="S6" s="100"/>
    </row>
    <row r="7" spans="1:19" s="28" customFormat="1" x14ac:dyDescent="0.3">
      <c r="A7" s="99"/>
      <c r="B7" s="77"/>
      <c r="C7" s="12" t="s">
        <v>2953</v>
      </c>
      <c r="D7" s="29"/>
      <c r="E7" s="75" t="s">
        <v>1840</v>
      </c>
      <c r="F7" s="31" t="s">
        <v>2951</v>
      </c>
      <c r="G7" s="17" t="s">
        <v>2964</v>
      </c>
      <c r="H7" s="18" t="s">
        <v>2950</v>
      </c>
      <c r="I7" s="19" t="s">
        <v>1037</v>
      </c>
      <c r="J7" s="18" t="s">
        <v>1358</v>
      </c>
      <c r="K7" s="19" t="s">
        <v>2968</v>
      </c>
      <c r="L7" s="18" t="s">
        <v>2237</v>
      </c>
      <c r="M7" s="108" t="s">
        <v>2965</v>
      </c>
      <c r="N7" s="25"/>
      <c r="O7" s="14">
        <f t="shared" ref="O7" si="2">N7</f>
        <v>0</v>
      </c>
      <c r="P7" s="126" t="str">
        <f t="shared" ref="P7:P9" si="3">CONCATENATE(" LAM****",C7,E7,G7,I7,K7)</f>
        <v xml:space="preserve"> LAM****AV0770002</v>
      </c>
      <c r="Q7" s="27">
        <v>1</v>
      </c>
      <c r="R7" s="122">
        <v>3</v>
      </c>
      <c r="S7" s="100"/>
    </row>
    <row r="8" spans="1:19" s="28" customFormat="1" x14ac:dyDescent="0.3">
      <c r="A8" s="99"/>
      <c r="B8" s="77"/>
      <c r="C8" s="12" t="s">
        <v>2953</v>
      </c>
      <c r="D8" s="29"/>
      <c r="E8" s="75" t="s">
        <v>1840</v>
      </c>
      <c r="F8" s="32"/>
      <c r="G8" s="17" t="s">
        <v>2964</v>
      </c>
      <c r="H8" s="18"/>
      <c r="I8" s="19" t="s">
        <v>1037</v>
      </c>
      <c r="J8" s="18" t="s">
        <v>852</v>
      </c>
      <c r="K8" s="19" t="s">
        <v>2970</v>
      </c>
      <c r="L8" s="18" t="s">
        <v>2237</v>
      </c>
      <c r="M8" s="108" t="s">
        <v>2965</v>
      </c>
      <c r="N8" s="25"/>
      <c r="O8" s="14"/>
      <c r="P8" s="126" t="str">
        <f t="shared" si="3"/>
        <v xml:space="preserve"> LAM****AV0770005</v>
      </c>
      <c r="Q8" s="26">
        <v>2</v>
      </c>
      <c r="R8" s="122">
        <v>4</v>
      </c>
      <c r="S8" s="100"/>
    </row>
    <row r="9" spans="1:19" s="28" customFormat="1" x14ac:dyDescent="0.3">
      <c r="A9" s="99"/>
      <c r="B9" s="77"/>
      <c r="C9" s="12" t="s">
        <v>2953</v>
      </c>
      <c r="D9" s="29"/>
      <c r="E9" s="75" t="s">
        <v>1840</v>
      </c>
      <c r="F9" s="32"/>
      <c r="G9" s="17" t="s">
        <v>2964</v>
      </c>
      <c r="H9" s="18"/>
      <c r="I9" s="19" t="s">
        <v>1037</v>
      </c>
      <c r="J9" s="18" t="s">
        <v>853</v>
      </c>
      <c r="K9" s="19" t="s">
        <v>2971</v>
      </c>
      <c r="L9" s="18" t="s">
        <v>2238</v>
      </c>
      <c r="M9" s="108" t="s">
        <v>2967</v>
      </c>
      <c r="N9" s="25"/>
      <c r="O9" s="14"/>
      <c r="P9" s="126" t="str">
        <f t="shared" si="3"/>
        <v xml:space="preserve"> LAM****AV0770006</v>
      </c>
      <c r="Q9" s="26">
        <v>3</v>
      </c>
      <c r="R9" s="122">
        <v>5</v>
      </c>
      <c r="S9" s="100"/>
    </row>
    <row r="10" spans="1:19" s="28" customFormat="1" x14ac:dyDescent="0.3">
      <c r="A10" s="99"/>
      <c r="B10" s="77"/>
      <c r="C10" s="12" t="s">
        <v>2953</v>
      </c>
      <c r="D10" s="71" t="s">
        <v>1904</v>
      </c>
      <c r="E10" s="12" t="s">
        <v>1905</v>
      </c>
      <c r="F10" s="72" t="s">
        <v>493</v>
      </c>
      <c r="G10" s="73" t="s">
        <v>2963</v>
      </c>
      <c r="H10" s="72" t="s">
        <v>68</v>
      </c>
      <c r="I10" s="73" t="s">
        <v>1036</v>
      </c>
      <c r="J10" s="72"/>
      <c r="K10" s="83" t="s">
        <v>2973</v>
      </c>
      <c r="L10" s="72" t="s">
        <v>1904</v>
      </c>
      <c r="M10" s="83" t="s">
        <v>1906</v>
      </c>
      <c r="N10" s="74"/>
      <c r="O10" s="14">
        <f t="shared" ref="O10:O11" si="4">N10</f>
        <v>0</v>
      </c>
      <c r="P10" s="126" t="str">
        <f t="shared" ref="P10:P11" si="5">CONCATENATE(" LAM****",C10,E10,G10,I10,K10)</f>
        <v xml:space="preserve"> LAM****AT0220012</v>
      </c>
      <c r="Q10" s="27">
        <v>1</v>
      </c>
      <c r="R10" s="122">
        <v>6</v>
      </c>
      <c r="S10" s="100"/>
    </row>
    <row r="11" spans="1:19" s="28" customFormat="1" ht="18" thickBot="1" x14ac:dyDescent="0.35">
      <c r="A11" s="99"/>
      <c r="B11" s="109"/>
      <c r="C11" s="90" t="s">
        <v>2953</v>
      </c>
      <c r="D11" s="89"/>
      <c r="E11" s="90" t="s">
        <v>1905</v>
      </c>
      <c r="F11" s="84" t="s">
        <v>1353</v>
      </c>
      <c r="G11" s="85" t="s">
        <v>2964</v>
      </c>
      <c r="H11" s="102" t="s">
        <v>1354</v>
      </c>
      <c r="I11" s="85" t="s">
        <v>1037</v>
      </c>
      <c r="J11" s="102"/>
      <c r="K11" s="85" t="s">
        <v>2972</v>
      </c>
      <c r="L11" s="102" t="s">
        <v>1904</v>
      </c>
      <c r="M11" s="91" t="s">
        <v>1906</v>
      </c>
      <c r="N11" s="86"/>
      <c r="O11" s="87">
        <f t="shared" si="4"/>
        <v>0</v>
      </c>
      <c r="P11" s="127" t="str">
        <f t="shared" si="5"/>
        <v xml:space="preserve"> LAM****AT0770009</v>
      </c>
      <c r="Q11" s="88">
        <v>2</v>
      </c>
      <c r="R11" s="123">
        <v>8</v>
      </c>
      <c r="S11" s="100"/>
    </row>
    <row r="12" spans="1:19" ht="18" thickBot="1" x14ac:dyDescent="0.35">
      <c r="A12" s="22"/>
      <c r="C12" s="6"/>
      <c r="D12" s="4"/>
      <c r="E12" s="8"/>
      <c r="F12" s="4"/>
      <c r="G12" s="4"/>
      <c r="H12" s="4"/>
      <c r="I12" s="4"/>
      <c r="J12" s="3"/>
      <c r="K12" s="10"/>
      <c r="M12" s="2"/>
      <c r="N12" s="11"/>
      <c r="O12" s="1"/>
      <c r="P12" s="1"/>
      <c r="Q12" s="1"/>
      <c r="R12"/>
      <c r="S12" s="22"/>
    </row>
    <row r="13" spans="1:19" x14ac:dyDescent="0.3">
      <c r="A13" s="22"/>
      <c r="B13" s="176" t="s">
        <v>404</v>
      </c>
      <c r="C13" s="177"/>
      <c r="D13" s="177"/>
      <c r="E13" s="177"/>
      <c r="F13" s="177"/>
      <c r="G13" s="177"/>
      <c r="H13" s="177"/>
      <c r="I13" s="177"/>
      <c r="J13" s="177"/>
      <c r="K13" s="177"/>
      <c r="L13" s="177"/>
      <c r="M13" s="177"/>
      <c r="N13" s="177"/>
      <c r="O13" s="177"/>
      <c r="P13" s="177"/>
      <c r="Q13" s="177"/>
      <c r="R13" s="178"/>
      <c r="S13" s="22"/>
    </row>
    <row r="14" spans="1:19" ht="18" thickBot="1" x14ac:dyDescent="0.35">
      <c r="A14" s="22"/>
      <c r="B14" s="151" t="s">
        <v>2926</v>
      </c>
      <c r="C14" s="152"/>
      <c r="D14" s="152"/>
      <c r="E14" s="152"/>
      <c r="F14" s="152"/>
      <c r="G14" s="152"/>
      <c r="H14" s="152"/>
      <c r="I14" s="152"/>
      <c r="J14" s="152"/>
      <c r="K14" s="152"/>
      <c r="L14" s="152"/>
      <c r="M14" s="152"/>
      <c r="N14" s="152"/>
      <c r="O14" s="152"/>
      <c r="P14" s="152"/>
      <c r="Q14" s="152"/>
      <c r="R14" s="153"/>
      <c r="S14" s="22"/>
    </row>
    <row r="15" spans="1:19" ht="18" thickBot="1" x14ac:dyDescent="0.35">
      <c r="A15" s="22"/>
      <c r="D15" s="2"/>
      <c r="E15" s="9"/>
      <c r="G15" s="5"/>
      <c r="H15" s="4"/>
      <c r="I15" s="4"/>
      <c r="J15" s="3"/>
      <c r="K15" s="10"/>
      <c r="M15" s="2"/>
      <c r="N15" s="11"/>
      <c r="O15" s="1"/>
      <c r="P15" s="1"/>
      <c r="Q15" s="1"/>
      <c r="R15"/>
      <c r="S15" s="22"/>
    </row>
    <row r="16" spans="1:19" ht="19.5" customHeight="1" x14ac:dyDescent="0.3">
      <c r="A16" s="22"/>
      <c r="B16" s="180" t="s">
        <v>2906</v>
      </c>
      <c r="C16" s="181"/>
      <c r="D16" s="181"/>
      <c r="E16" s="181"/>
      <c r="F16" s="181"/>
      <c r="G16" s="181"/>
      <c r="H16" s="181"/>
      <c r="I16" s="181"/>
      <c r="J16" s="181"/>
      <c r="K16" s="181"/>
      <c r="L16" s="181"/>
      <c r="M16" s="181"/>
      <c r="N16" s="181"/>
      <c r="O16" s="181"/>
      <c r="P16" s="181"/>
      <c r="Q16" s="181"/>
      <c r="R16" s="182"/>
      <c r="S16" s="22"/>
    </row>
    <row r="17" spans="1:19" ht="18.75" customHeight="1" thickBot="1" x14ac:dyDescent="0.35">
      <c r="A17" s="22"/>
      <c r="B17" s="183"/>
      <c r="C17" s="184"/>
      <c r="D17" s="184"/>
      <c r="E17" s="184"/>
      <c r="F17" s="184"/>
      <c r="G17" s="184"/>
      <c r="H17" s="184"/>
      <c r="I17" s="184"/>
      <c r="J17" s="184"/>
      <c r="K17" s="184"/>
      <c r="L17" s="184"/>
      <c r="M17" s="184"/>
      <c r="N17" s="184"/>
      <c r="O17" s="184"/>
      <c r="P17" s="184"/>
      <c r="Q17" s="184"/>
      <c r="R17" s="185"/>
      <c r="S17" s="22"/>
    </row>
    <row r="18" spans="1:19" x14ac:dyDescent="0.3">
      <c r="A18" s="22"/>
      <c r="D18" s="2"/>
      <c r="E18" s="9"/>
      <c r="G18" s="5"/>
      <c r="H18" s="4"/>
      <c r="I18" s="4"/>
      <c r="J18" s="3"/>
      <c r="K18" s="10"/>
      <c r="M18" s="2"/>
      <c r="N18" s="11"/>
      <c r="O18" s="1"/>
      <c r="P18" s="1"/>
      <c r="Q18" s="1"/>
      <c r="R18"/>
      <c r="S18" s="22"/>
    </row>
    <row r="19" spans="1:19" x14ac:dyDescent="0.3">
      <c r="A19" s="22"/>
      <c r="B19" s="67" t="s">
        <v>1860</v>
      </c>
      <c r="D19" s="2"/>
      <c r="E19" s="9"/>
      <c r="G19" s="5"/>
      <c r="I19" s="2"/>
      <c r="K19" s="7"/>
      <c r="M19" s="2"/>
      <c r="N19" s="11"/>
      <c r="O19" s="1"/>
      <c r="P19" s="1"/>
      <c r="Q19" s="1"/>
      <c r="R19"/>
      <c r="S19" s="22"/>
    </row>
    <row r="20" spans="1:19" x14ac:dyDescent="0.3">
      <c r="A20" s="22"/>
      <c r="B20" s="4" t="s">
        <v>2901</v>
      </c>
      <c r="D20" s="2"/>
      <c r="E20" s="9"/>
      <c r="G20" s="5"/>
      <c r="I20" s="2"/>
      <c r="K20" s="7"/>
      <c r="M20" s="2"/>
      <c r="N20" s="11"/>
      <c r="O20" s="1"/>
      <c r="P20" s="1"/>
      <c r="Q20" s="1"/>
      <c r="R20"/>
      <c r="S20" s="22"/>
    </row>
    <row r="21" spans="1:19" x14ac:dyDescent="0.3">
      <c r="A21" s="22"/>
      <c r="B21" s="4" t="s">
        <v>2902</v>
      </c>
      <c r="D21" s="2"/>
      <c r="E21" s="9"/>
      <c r="G21" s="5"/>
      <c r="I21" s="2"/>
      <c r="K21" s="7"/>
      <c r="M21" s="2"/>
      <c r="N21" s="11"/>
      <c r="O21" s="1"/>
      <c r="P21" s="1"/>
      <c r="Q21" s="1"/>
      <c r="R21"/>
      <c r="S21" s="22"/>
    </row>
    <row r="22" spans="1:19" x14ac:dyDescent="0.3">
      <c r="A22" s="22"/>
      <c r="B22" s="4" t="s">
        <v>2903</v>
      </c>
      <c r="D22" s="2"/>
      <c r="E22" s="9"/>
      <c r="G22" s="5"/>
      <c r="I22" s="2"/>
      <c r="K22" s="7"/>
      <c r="M22" s="2"/>
      <c r="N22" s="11"/>
      <c r="O22" s="1"/>
      <c r="P22" s="1"/>
      <c r="Q22" s="1"/>
      <c r="R22"/>
      <c r="S22" s="22"/>
    </row>
    <row r="23" spans="1:19" x14ac:dyDescent="0.3">
      <c r="A23" s="22"/>
      <c r="B23" s="4" t="s">
        <v>2904</v>
      </c>
      <c r="D23" s="2"/>
      <c r="E23" s="9"/>
      <c r="G23" s="5"/>
      <c r="I23" s="2"/>
      <c r="K23" s="7"/>
      <c r="M23" s="2"/>
      <c r="N23" s="11"/>
      <c r="O23" s="1"/>
      <c r="P23" s="1"/>
      <c r="Q23" s="1"/>
      <c r="R23"/>
      <c r="S23" s="22"/>
    </row>
    <row r="24" spans="1:19" x14ac:dyDescent="0.3">
      <c r="A24" s="22"/>
      <c r="B24" s="4" t="s">
        <v>2905</v>
      </c>
      <c r="D24" s="2"/>
      <c r="E24" s="9"/>
      <c r="G24" s="5"/>
      <c r="I24" s="2"/>
      <c r="K24" s="7"/>
      <c r="M24" s="2"/>
      <c r="N24" s="11"/>
      <c r="O24" s="1"/>
      <c r="P24" s="1"/>
      <c r="Q24" s="1"/>
      <c r="R24"/>
      <c r="S24" s="22"/>
    </row>
    <row r="25" spans="1:19" x14ac:dyDescent="0.3">
      <c r="A25" s="22"/>
      <c r="D25" s="2"/>
      <c r="E25" s="9"/>
      <c r="G25" s="5"/>
      <c r="I25" s="2"/>
      <c r="K25" s="7"/>
      <c r="M25" s="2"/>
      <c r="N25" s="11"/>
      <c r="O25" s="1"/>
      <c r="P25" s="1"/>
      <c r="Q25" s="1"/>
      <c r="R25"/>
      <c r="S25" s="22"/>
    </row>
    <row r="26" spans="1:19" x14ac:dyDescent="0.3">
      <c r="A26" s="22"/>
      <c r="D26" s="2"/>
      <c r="E26" s="9"/>
      <c r="G26" s="5"/>
      <c r="I26" s="2"/>
      <c r="K26" s="7"/>
      <c r="M26" s="2"/>
      <c r="N26" s="11"/>
      <c r="O26" s="1"/>
      <c r="P26" s="1"/>
      <c r="Q26" s="1"/>
      <c r="R26"/>
      <c r="S26" s="22"/>
    </row>
    <row r="27" spans="1:19" x14ac:dyDescent="0.3">
      <c r="A27" s="22"/>
      <c r="B27" s="67" t="s">
        <v>1843</v>
      </c>
      <c r="D27" s="2"/>
      <c r="E27" s="9"/>
      <c r="G27" s="5"/>
      <c r="I27" s="2"/>
      <c r="K27" s="7"/>
      <c r="M27" s="2"/>
      <c r="N27" s="11"/>
      <c r="O27" s="1"/>
      <c r="P27" s="1"/>
      <c r="Q27" s="1"/>
      <c r="R27"/>
      <c r="S27" s="22"/>
    </row>
    <row r="28" spans="1:19" x14ac:dyDescent="0.3">
      <c r="A28" s="22"/>
      <c r="B28" s="4" t="s">
        <v>1844</v>
      </c>
      <c r="D28" s="2"/>
      <c r="E28" s="9"/>
      <c r="G28" s="5"/>
      <c r="I28" s="2"/>
      <c r="K28" s="7"/>
      <c r="M28" s="2"/>
      <c r="N28" s="11"/>
      <c r="O28" s="1"/>
      <c r="P28" s="1"/>
      <c r="Q28" s="1"/>
      <c r="R28"/>
      <c r="S28" s="22"/>
    </row>
    <row r="29" spans="1:19" x14ac:dyDescent="0.3">
      <c r="A29" s="22"/>
      <c r="B29" s="4" t="s">
        <v>1845</v>
      </c>
      <c r="D29" s="2"/>
      <c r="E29" s="9"/>
      <c r="G29" s="5"/>
      <c r="I29" s="2"/>
      <c r="K29" s="7"/>
      <c r="M29" s="2"/>
      <c r="N29" s="11"/>
      <c r="O29" s="1"/>
      <c r="P29" s="1"/>
      <c r="Q29" s="1"/>
      <c r="R29"/>
      <c r="S29" s="22"/>
    </row>
    <row r="30" spans="1:19" x14ac:dyDescent="0.3">
      <c r="A30" s="22"/>
      <c r="B30" s="4" t="s">
        <v>1846</v>
      </c>
      <c r="D30" s="2"/>
      <c r="E30" s="9"/>
      <c r="G30" s="5"/>
      <c r="I30" s="2"/>
      <c r="K30" s="7"/>
      <c r="M30" s="2"/>
      <c r="N30" s="11"/>
      <c r="O30" s="1"/>
      <c r="P30" s="1"/>
      <c r="Q30" s="1"/>
      <c r="R30"/>
      <c r="S30" s="22"/>
    </row>
    <row r="31" spans="1:19" x14ac:dyDescent="0.3">
      <c r="A31" s="22"/>
      <c r="B31" s="4" t="s">
        <v>1847</v>
      </c>
      <c r="D31" s="2"/>
      <c r="E31" s="9"/>
      <c r="G31" s="5"/>
      <c r="I31" s="2"/>
      <c r="K31" s="7"/>
      <c r="M31" s="2"/>
      <c r="N31" s="11"/>
      <c r="O31" s="1"/>
      <c r="P31" s="1"/>
      <c r="Q31" s="1"/>
      <c r="R31"/>
      <c r="S31" s="22"/>
    </row>
    <row r="32" spans="1:19" x14ac:dyDescent="0.3">
      <c r="A32" s="22"/>
      <c r="B32" s="4" t="s">
        <v>1848</v>
      </c>
      <c r="D32" s="2"/>
      <c r="E32" s="9"/>
      <c r="G32" s="5"/>
      <c r="I32" s="2"/>
      <c r="K32" s="7"/>
      <c r="M32" s="2"/>
      <c r="N32" s="11"/>
      <c r="O32" s="1"/>
      <c r="P32" s="1"/>
      <c r="Q32" s="1"/>
      <c r="R32"/>
      <c r="S32" s="22"/>
    </row>
    <row r="33" spans="1:19" x14ac:dyDescent="0.3">
      <c r="A33" s="22"/>
      <c r="B33" s="4" t="s">
        <v>1849</v>
      </c>
      <c r="D33" s="2"/>
      <c r="E33" s="9"/>
      <c r="G33" s="5"/>
      <c r="I33" s="2"/>
      <c r="K33" s="7"/>
      <c r="M33" s="2"/>
      <c r="N33" s="11"/>
      <c r="O33" s="1"/>
      <c r="P33" s="1"/>
      <c r="Q33" s="1"/>
      <c r="R33"/>
      <c r="S33" s="22"/>
    </row>
    <row r="34" spans="1:19" x14ac:dyDescent="0.3">
      <c r="A34" s="22"/>
      <c r="B34" s="4" t="s">
        <v>1850</v>
      </c>
      <c r="D34" s="2"/>
      <c r="E34" s="9"/>
      <c r="G34" s="5"/>
      <c r="I34" s="2"/>
      <c r="K34" s="7"/>
      <c r="M34" s="2"/>
      <c r="N34" s="11"/>
      <c r="O34" s="1"/>
      <c r="P34" s="1"/>
      <c r="Q34" s="1"/>
      <c r="R34"/>
      <c r="S34" s="22"/>
    </row>
    <row r="35" spans="1:19" x14ac:dyDescent="0.3">
      <c r="A35" s="22"/>
      <c r="B35" s="4" t="s">
        <v>1851</v>
      </c>
      <c r="D35" s="2"/>
      <c r="E35" s="9"/>
      <c r="G35" s="5"/>
      <c r="I35" s="2"/>
      <c r="K35" s="7"/>
      <c r="M35" s="2"/>
      <c r="N35" s="11"/>
      <c r="O35" s="1"/>
      <c r="P35" s="1"/>
      <c r="Q35" s="1"/>
      <c r="R35"/>
      <c r="S35" s="22"/>
    </row>
    <row r="36" spans="1:19" x14ac:dyDescent="0.3">
      <c r="A36" s="22"/>
      <c r="B36" s="4" t="s">
        <v>1852</v>
      </c>
      <c r="D36" s="2"/>
      <c r="E36" s="9"/>
      <c r="G36" s="5"/>
      <c r="I36" s="2"/>
      <c r="K36" s="7"/>
      <c r="M36" s="2"/>
      <c r="N36" s="11"/>
      <c r="O36" s="1"/>
      <c r="P36" s="1"/>
      <c r="Q36" s="1"/>
      <c r="R36"/>
      <c r="S36" s="22"/>
    </row>
    <row r="37" spans="1:19" x14ac:dyDescent="0.3">
      <c r="A37" s="22"/>
      <c r="B37" s="4" t="s">
        <v>1853</v>
      </c>
      <c r="G37" s="8"/>
      <c r="H37" s="4"/>
      <c r="I37" s="4"/>
      <c r="J37" s="4"/>
      <c r="K37" s="4"/>
      <c r="L37" s="3"/>
      <c r="M37" s="10"/>
    </row>
    <row r="38" spans="1:19" x14ac:dyDescent="0.3">
      <c r="A38" s="22"/>
      <c r="B38" s="4" t="s">
        <v>1854</v>
      </c>
      <c r="G38" s="8"/>
      <c r="H38" s="4"/>
      <c r="I38" s="4"/>
      <c r="J38" s="4"/>
      <c r="K38" s="4"/>
      <c r="L38" s="3"/>
      <c r="M38" s="10"/>
    </row>
    <row r="39" spans="1:19" x14ac:dyDescent="0.3">
      <c r="A39" s="22"/>
      <c r="B39" s="4" t="s">
        <v>1855</v>
      </c>
      <c r="G39" s="8"/>
      <c r="H39" s="4"/>
      <c r="I39" s="4"/>
      <c r="J39" s="4"/>
      <c r="K39" s="4"/>
      <c r="L39" s="3"/>
      <c r="M39" s="10"/>
    </row>
    <row r="40" spans="1:19" x14ac:dyDescent="0.3">
      <c r="A40" s="22"/>
      <c r="B40" s="4" t="s">
        <v>1856</v>
      </c>
      <c r="C40" s="6"/>
      <c r="D40" s="6"/>
      <c r="E40" s="6"/>
      <c r="F40" s="4"/>
      <c r="G40" s="8"/>
      <c r="H40" s="4"/>
      <c r="I40" s="4"/>
      <c r="J40" s="4"/>
      <c r="K40" s="4"/>
      <c r="L40" s="3"/>
      <c r="M40" s="10"/>
    </row>
    <row r="41" spans="1:19" x14ac:dyDescent="0.3">
      <c r="A41" s="22"/>
      <c r="B41" s="4" t="s">
        <v>1857</v>
      </c>
      <c r="C41" s="6"/>
      <c r="D41" s="6"/>
      <c r="E41" s="6"/>
      <c r="F41" s="4"/>
      <c r="G41" s="8"/>
      <c r="H41" s="4"/>
      <c r="I41" s="4"/>
      <c r="J41" s="4"/>
      <c r="K41" s="4"/>
      <c r="L41" s="3"/>
      <c r="M41" s="10"/>
    </row>
    <row r="42" spans="1:19" x14ac:dyDescent="0.3">
      <c r="A42" s="22"/>
      <c r="B42" s="4" t="s">
        <v>1858</v>
      </c>
      <c r="C42" s="6"/>
      <c r="D42" s="6"/>
      <c r="E42" s="6"/>
      <c r="F42" s="4"/>
      <c r="G42" s="8"/>
      <c r="H42" s="4"/>
      <c r="I42" s="4"/>
      <c r="J42" s="4"/>
      <c r="K42" s="4"/>
      <c r="L42" s="3"/>
      <c r="M42" s="10"/>
    </row>
    <row r="43" spans="1:19" x14ac:dyDescent="0.3">
      <c r="A43" s="22"/>
      <c r="B43" s="4" t="s">
        <v>1859</v>
      </c>
      <c r="C43" s="6"/>
      <c r="D43" s="6"/>
      <c r="E43" s="6"/>
      <c r="F43" s="4"/>
      <c r="G43" s="8"/>
      <c r="H43" s="4"/>
      <c r="I43" s="4"/>
      <c r="J43" s="4"/>
      <c r="K43" s="4"/>
      <c r="L43" s="3"/>
      <c r="M43" s="10"/>
    </row>
    <row r="44" spans="1:19" ht="18" thickBot="1" x14ac:dyDescent="0.35">
      <c r="A44" s="22"/>
      <c r="B44" s="4"/>
      <c r="C44" s="6"/>
      <c r="D44" s="6"/>
      <c r="E44" s="6"/>
      <c r="F44" s="4"/>
      <c r="G44" s="8"/>
      <c r="H44" s="4"/>
      <c r="I44" s="4"/>
      <c r="J44" s="4"/>
      <c r="K44" s="4"/>
      <c r="L44" s="3"/>
      <c r="M44" s="10"/>
    </row>
    <row r="45" spans="1:19" ht="18" thickBot="1" x14ac:dyDescent="0.35">
      <c r="A45" s="22"/>
      <c r="B45" s="110" t="s">
        <v>1339</v>
      </c>
      <c r="C45" s="179" t="s">
        <v>1610</v>
      </c>
      <c r="D45" s="179"/>
      <c r="E45" s="179"/>
      <c r="F45" s="179"/>
      <c r="G45" s="186" t="s">
        <v>585</v>
      </c>
      <c r="H45" s="187"/>
      <c r="I45" s="187"/>
      <c r="J45" s="188"/>
      <c r="K45" s="4"/>
      <c r="L45" s="3"/>
      <c r="M45" s="10"/>
    </row>
    <row r="46" spans="1:19" x14ac:dyDescent="0.3">
      <c r="A46" s="22"/>
      <c r="B46" s="113" t="s">
        <v>1340</v>
      </c>
      <c r="C46" s="189"/>
      <c r="D46" s="189"/>
      <c r="E46" s="189"/>
      <c r="F46" s="189"/>
      <c r="G46" s="190"/>
      <c r="H46" s="191"/>
      <c r="I46" s="191"/>
      <c r="J46" s="192"/>
      <c r="K46" s="4"/>
      <c r="L46" s="3"/>
      <c r="M46" s="10"/>
    </row>
    <row r="47" spans="1:19" ht="18.75" customHeight="1" x14ac:dyDescent="0.3">
      <c r="A47" s="22"/>
      <c r="B47" s="146" t="s">
        <v>628</v>
      </c>
      <c r="C47" s="160" t="s">
        <v>627</v>
      </c>
      <c r="D47" s="138"/>
      <c r="E47" s="138"/>
      <c r="F47" s="139"/>
      <c r="G47" s="160" t="s">
        <v>858</v>
      </c>
      <c r="H47" s="138"/>
      <c r="I47" s="138"/>
      <c r="J47" s="139"/>
      <c r="K47" s="4"/>
      <c r="L47" s="3"/>
      <c r="M47" s="10"/>
    </row>
    <row r="48" spans="1:19" x14ac:dyDescent="0.3">
      <c r="A48" s="22"/>
      <c r="B48" s="146"/>
      <c r="C48" s="161"/>
      <c r="D48" s="141"/>
      <c r="E48" s="141"/>
      <c r="F48" s="142"/>
      <c r="G48" s="161"/>
      <c r="H48" s="141"/>
      <c r="I48" s="141"/>
      <c r="J48" s="142"/>
      <c r="K48" s="4"/>
      <c r="L48" s="3"/>
      <c r="M48" s="10"/>
    </row>
    <row r="49" spans="1:19" ht="18.75" customHeight="1" x14ac:dyDescent="0.3">
      <c r="A49" s="22"/>
      <c r="B49" s="146"/>
      <c r="C49" s="161"/>
      <c r="D49" s="141"/>
      <c r="E49" s="141"/>
      <c r="F49" s="142"/>
      <c r="G49" s="161"/>
      <c r="H49" s="141"/>
      <c r="I49" s="141"/>
      <c r="J49" s="142"/>
      <c r="K49" s="4"/>
      <c r="L49" s="3"/>
      <c r="M49" s="10"/>
      <c r="N49"/>
      <c r="O49"/>
      <c r="P49"/>
      <c r="Q49"/>
      <c r="R49"/>
      <c r="S49" s="22"/>
    </row>
    <row r="50" spans="1:19" ht="18.75" customHeight="1" x14ac:dyDescent="0.3">
      <c r="A50" s="22"/>
      <c r="B50" s="146"/>
      <c r="C50" s="162"/>
      <c r="D50" s="163"/>
      <c r="E50" s="163"/>
      <c r="F50" s="164"/>
      <c r="G50" s="162"/>
      <c r="H50" s="163"/>
      <c r="I50" s="163"/>
      <c r="J50" s="164"/>
      <c r="K50" s="4"/>
      <c r="L50" s="3"/>
      <c r="M50" s="10"/>
      <c r="N50"/>
      <c r="O50"/>
      <c r="P50"/>
      <c r="Q50"/>
      <c r="R50"/>
      <c r="S50" s="22"/>
    </row>
    <row r="51" spans="1:19" ht="18.75" customHeight="1" x14ac:dyDescent="0.3">
      <c r="A51" s="22"/>
      <c r="B51" s="146" t="s">
        <v>618</v>
      </c>
      <c r="C51" s="160" t="s">
        <v>630</v>
      </c>
      <c r="D51" s="138"/>
      <c r="E51" s="138"/>
      <c r="F51" s="139"/>
      <c r="G51" s="160" t="s">
        <v>859</v>
      </c>
      <c r="H51" s="138"/>
      <c r="I51" s="138"/>
      <c r="J51" s="139"/>
      <c r="K51" s="4"/>
      <c r="L51" s="3"/>
      <c r="M51" s="10"/>
      <c r="N51"/>
      <c r="O51"/>
      <c r="P51"/>
      <c r="Q51"/>
      <c r="R51"/>
      <c r="S51" s="22"/>
    </row>
    <row r="52" spans="1:19" ht="15" customHeight="1" x14ac:dyDescent="0.3">
      <c r="A52" s="22"/>
      <c r="B52" s="146"/>
      <c r="C52" s="161"/>
      <c r="D52" s="141"/>
      <c r="E52" s="141"/>
      <c r="F52" s="142"/>
      <c r="G52" s="161"/>
      <c r="H52" s="141"/>
      <c r="I52" s="141"/>
      <c r="J52" s="142"/>
      <c r="K52" s="4"/>
      <c r="L52" s="3"/>
      <c r="M52" s="10"/>
      <c r="N52"/>
      <c r="O52"/>
      <c r="P52"/>
      <c r="Q52"/>
      <c r="R52"/>
      <c r="S52" s="22"/>
    </row>
    <row r="53" spans="1:19" ht="15" customHeight="1" x14ac:dyDescent="0.3">
      <c r="A53" s="22"/>
      <c r="B53" s="146"/>
      <c r="C53" s="161"/>
      <c r="D53" s="141"/>
      <c r="E53" s="141"/>
      <c r="F53" s="142"/>
      <c r="G53" s="161"/>
      <c r="H53" s="141"/>
      <c r="I53" s="141"/>
      <c r="J53" s="142"/>
      <c r="K53" s="4"/>
      <c r="L53" s="3"/>
      <c r="M53" s="10"/>
      <c r="N53"/>
      <c r="O53"/>
      <c r="P53"/>
      <c r="Q53"/>
      <c r="R53"/>
      <c r="S53" s="22"/>
    </row>
    <row r="54" spans="1:19" x14ac:dyDescent="0.3">
      <c r="B54" s="146"/>
      <c r="C54" s="162"/>
      <c r="D54" s="163"/>
      <c r="E54" s="163"/>
      <c r="F54" s="164"/>
      <c r="G54" s="162"/>
      <c r="H54" s="163"/>
      <c r="I54" s="163"/>
      <c r="J54" s="164"/>
    </row>
    <row r="55" spans="1:19" x14ac:dyDescent="0.3">
      <c r="B55" s="111" t="s">
        <v>1341</v>
      </c>
      <c r="C55" s="170"/>
      <c r="D55" s="170"/>
      <c r="E55" s="170"/>
      <c r="F55" s="170"/>
      <c r="G55" s="148"/>
      <c r="H55" s="149"/>
      <c r="I55" s="149"/>
      <c r="J55" s="150"/>
    </row>
    <row r="56" spans="1:19" ht="18.75" customHeight="1" x14ac:dyDescent="0.3">
      <c r="B56" s="147" t="s">
        <v>1342</v>
      </c>
      <c r="C56" s="160" t="s">
        <v>1343</v>
      </c>
      <c r="D56" s="138"/>
      <c r="E56" s="138"/>
      <c r="F56" s="139"/>
      <c r="G56" s="160" t="s">
        <v>860</v>
      </c>
      <c r="H56" s="138"/>
      <c r="I56" s="138"/>
      <c r="J56" s="139"/>
    </row>
    <row r="57" spans="1:19" x14ac:dyDescent="0.3">
      <c r="B57" s="147"/>
      <c r="C57" s="161"/>
      <c r="D57" s="141"/>
      <c r="E57" s="141"/>
      <c r="F57" s="142"/>
      <c r="G57" s="161"/>
      <c r="H57" s="141"/>
      <c r="I57" s="141"/>
      <c r="J57" s="142"/>
    </row>
    <row r="58" spans="1:19" x14ac:dyDescent="0.3">
      <c r="B58" s="147"/>
      <c r="C58" s="161"/>
      <c r="D58" s="141"/>
      <c r="E58" s="141"/>
      <c r="F58" s="142"/>
      <c r="G58" s="161"/>
      <c r="H58" s="141"/>
      <c r="I58" s="141"/>
      <c r="J58" s="142"/>
    </row>
    <row r="59" spans="1:19" x14ac:dyDescent="0.3">
      <c r="B59" s="147"/>
      <c r="C59" s="162"/>
      <c r="D59" s="163"/>
      <c r="E59" s="163"/>
      <c r="F59" s="164"/>
      <c r="G59" s="162"/>
      <c r="H59" s="163"/>
      <c r="I59" s="163"/>
      <c r="J59" s="164"/>
    </row>
    <row r="60" spans="1:19" x14ac:dyDescent="0.3">
      <c r="B60" s="111" t="s">
        <v>1344</v>
      </c>
      <c r="C60" s="165"/>
      <c r="D60" s="166"/>
      <c r="E60" s="166"/>
      <c r="F60" s="167"/>
      <c r="G60" s="148"/>
      <c r="H60" s="149"/>
      <c r="I60" s="149"/>
      <c r="J60" s="150"/>
    </row>
    <row r="61" spans="1:19" ht="18.75" customHeight="1" x14ac:dyDescent="0.3">
      <c r="B61" s="147" t="s">
        <v>1345</v>
      </c>
      <c r="C61" s="160" t="s">
        <v>1346</v>
      </c>
      <c r="D61" s="138"/>
      <c r="E61" s="138"/>
      <c r="F61" s="139"/>
      <c r="G61" s="160" t="s">
        <v>861</v>
      </c>
      <c r="H61" s="138"/>
      <c r="I61" s="138"/>
      <c r="J61" s="139"/>
    </row>
    <row r="62" spans="1:19" x14ac:dyDescent="0.3">
      <c r="B62" s="147"/>
      <c r="C62" s="161"/>
      <c r="D62" s="141"/>
      <c r="E62" s="141"/>
      <c r="F62" s="142"/>
      <c r="G62" s="161"/>
      <c r="H62" s="141"/>
      <c r="I62" s="141"/>
      <c r="J62" s="142"/>
    </row>
    <row r="63" spans="1:19" x14ac:dyDescent="0.3">
      <c r="B63" s="147"/>
      <c r="C63" s="161"/>
      <c r="D63" s="141"/>
      <c r="E63" s="141"/>
      <c r="F63" s="142"/>
      <c r="G63" s="161"/>
      <c r="H63" s="141"/>
      <c r="I63" s="141"/>
      <c r="J63" s="142"/>
    </row>
    <row r="64" spans="1:19" x14ac:dyDescent="0.3">
      <c r="B64" s="147"/>
      <c r="C64" s="162"/>
      <c r="D64" s="163"/>
      <c r="E64" s="163"/>
      <c r="F64" s="164"/>
      <c r="G64" s="162"/>
      <c r="H64" s="163"/>
      <c r="I64" s="163"/>
      <c r="J64" s="164"/>
    </row>
    <row r="65" spans="2:10" x14ac:dyDescent="0.3">
      <c r="B65" s="128" t="s">
        <v>400</v>
      </c>
      <c r="C65" s="154"/>
      <c r="D65" s="155"/>
      <c r="E65" s="155"/>
      <c r="F65" s="156"/>
      <c r="G65" s="157"/>
      <c r="H65" s="158"/>
      <c r="I65" s="158"/>
      <c r="J65" s="159"/>
    </row>
    <row r="66" spans="2:10" ht="18.75" customHeight="1" x14ac:dyDescent="0.3">
      <c r="B66" s="147" t="s">
        <v>401</v>
      </c>
      <c r="C66" s="160" t="s">
        <v>402</v>
      </c>
      <c r="D66" s="138"/>
      <c r="E66" s="138"/>
      <c r="F66" s="139"/>
      <c r="G66" s="137" t="s">
        <v>403</v>
      </c>
      <c r="H66" s="138"/>
      <c r="I66" s="138"/>
      <c r="J66" s="139"/>
    </row>
    <row r="67" spans="2:10" x14ac:dyDescent="0.3">
      <c r="B67" s="147"/>
      <c r="C67" s="161"/>
      <c r="D67" s="141"/>
      <c r="E67" s="141"/>
      <c r="F67" s="142"/>
      <c r="G67" s="140"/>
      <c r="H67" s="141"/>
      <c r="I67" s="141"/>
      <c r="J67" s="142"/>
    </row>
    <row r="68" spans="2:10" x14ac:dyDescent="0.3">
      <c r="B68" s="147"/>
      <c r="C68" s="161"/>
      <c r="D68" s="141"/>
      <c r="E68" s="141"/>
      <c r="F68" s="142"/>
      <c r="G68" s="140"/>
      <c r="H68" s="141"/>
      <c r="I68" s="141"/>
      <c r="J68" s="142"/>
    </row>
    <row r="69" spans="2:10" ht="18" thickBot="1" x14ac:dyDescent="0.35">
      <c r="B69" s="168"/>
      <c r="C69" s="169"/>
      <c r="D69" s="144"/>
      <c r="E69" s="144"/>
      <c r="F69" s="145"/>
      <c r="G69" s="143"/>
      <c r="H69" s="144"/>
      <c r="I69" s="144"/>
      <c r="J69" s="145"/>
    </row>
    <row r="70" spans="2:10" x14ac:dyDescent="0.3">
      <c r="B70" s="114"/>
      <c r="C70" s="79"/>
      <c r="D70" s="79"/>
      <c r="E70" s="79"/>
      <c r="F70" s="79"/>
      <c r="G70" s="79"/>
      <c r="H70" s="79"/>
      <c r="I70" s="79"/>
      <c r="J70" s="79"/>
    </row>
    <row r="72" spans="2:10" x14ac:dyDescent="0.3">
      <c r="B72" s="114"/>
      <c r="C72" s="79"/>
      <c r="D72" s="79"/>
      <c r="E72" s="79"/>
      <c r="F72" s="79"/>
      <c r="G72" s="79"/>
      <c r="H72" s="79"/>
      <c r="I72" s="79"/>
      <c r="J72" s="79"/>
    </row>
  </sheetData>
  <mergeCells count="30">
    <mergeCell ref="G55:J55"/>
    <mergeCell ref="C61:F64"/>
    <mergeCell ref="G45:J45"/>
    <mergeCell ref="C46:F46"/>
    <mergeCell ref="G46:J46"/>
    <mergeCell ref="C47:F50"/>
    <mergeCell ref="G47:J50"/>
    <mergeCell ref="B3:R3"/>
    <mergeCell ref="Q4:R4"/>
    <mergeCell ref="B51:B54"/>
    <mergeCell ref="B13:R13"/>
    <mergeCell ref="C45:F45"/>
    <mergeCell ref="B16:R17"/>
    <mergeCell ref="G51:J54"/>
    <mergeCell ref="G66:J69"/>
    <mergeCell ref="B47:B50"/>
    <mergeCell ref="B56:B59"/>
    <mergeCell ref="G60:J60"/>
    <mergeCell ref="B14:R14"/>
    <mergeCell ref="C65:F65"/>
    <mergeCell ref="G65:J65"/>
    <mergeCell ref="G61:J64"/>
    <mergeCell ref="C51:F54"/>
    <mergeCell ref="C60:F60"/>
    <mergeCell ref="B66:B69"/>
    <mergeCell ref="C66:F69"/>
    <mergeCell ref="B61:B64"/>
    <mergeCell ref="C55:F55"/>
    <mergeCell ref="C56:F59"/>
    <mergeCell ref="G56:J59"/>
  </mergeCells>
  <phoneticPr fontId="14" type="noConversion"/>
  <printOptions horizontalCentered="1" verticalCentered="1"/>
  <pageMargins left="0.39370078740157483" right="0.39370078740157483" top="0.74803149606299213" bottom="0.74803149606299213" header="0.31496062992125984" footer="0.31496062992125984"/>
  <pageSetup paperSize="32767"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3"/>
  <sheetViews>
    <sheetView topLeftCell="A2" zoomScaleNormal="100" workbookViewId="0">
      <selection activeCell="C51" sqref="C51:E51"/>
    </sheetView>
  </sheetViews>
  <sheetFormatPr baseColWidth="10" defaultColWidth="11.44140625" defaultRowHeight="14.4" x14ac:dyDescent="0.3"/>
  <cols>
    <col min="1" max="1" width="7.44140625" style="22" bestFit="1" customWidth="1"/>
    <col min="2" max="2" width="14.5546875" style="33" customWidth="1"/>
    <col min="3" max="4" width="19.44140625" style="33" customWidth="1"/>
    <col min="5" max="5" width="45.109375" style="34" customWidth="1"/>
    <col min="6" max="6" width="2.109375" customWidth="1"/>
    <col min="7" max="7" width="4" customWidth="1"/>
    <col min="8" max="16384" width="11.44140625" style="22"/>
  </cols>
  <sheetData>
    <row r="1" spans="1:5" customFormat="1" ht="15" thickBot="1" x14ac:dyDescent="0.35">
      <c r="A1" s="22"/>
      <c r="B1" s="33"/>
      <c r="C1" s="33"/>
      <c r="D1" s="33"/>
      <c r="E1" s="34"/>
    </row>
    <row r="2" spans="1:5" customFormat="1" ht="32.25" customHeight="1" thickTop="1" thickBot="1" x14ac:dyDescent="0.35">
      <c r="A2" s="22"/>
      <c r="B2" s="197" t="s">
        <v>1979</v>
      </c>
      <c r="C2" s="198"/>
      <c r="D2" s="198"/>
      <c r="E2" s="199"/>
    </row>
    <row r="3" spans="1:5" customFormat="1" ht="16.5" customHeight="1" thickTop="1" x14ac:dyDescent="0.3">
      <c r="A3" s="22"/>
      <c r="B3" s="33"/>
      <c r="C3" s="33"/>
      <c r="D3" s="33"/>
      <c r="E3" s="34"/>
    </row>
    <row r="4" spans="1:5" ht="15" thickBot="1" x14ac:dyDescent="0.35"/>
    <row r="5" spans="1:5" ht="15.6" customHeight="1" thickTop="1" x14ac:dyDescent="0.3">
      <c r="B5" s="194" t="s">
        <v>869</v>
      </c>
      <c r="C5" s="200" t="s">
        <v>1827</v>
      </c>
      <c r="D5" s="201"/>
      <c r="E5" s="202"/>
    </row>
    <row r="6" spans="1:5" ht="33.75" customHeight="1" thickBot="1" x14ac:dyDescent="0.35">
      <c r="B6" s="195"/>
      <c r="C6" s="207" t="s">
        <v>1828</v>
      </c>
      <c r="D6" s="208"/>
      <c r="E6" s="209"/>
    </row>
    <row r="7" spans="1:5" ht="15.6" thickTop="1" thickBot="1" x14ac:dyDescent="0.35">
      <c r="B7" s="39" t="s">
        <v>1972</v>
      </c>
      <c r="C7" s="203" t="str">
        <f>+'DISEÑO GEODATABASE'!L5</f>
        <v>Polígono</v>
      </c>
      <c r="D7" s="204"/>
      <c r="E7" s="205"/>
    </row>
    <row r="8" spans="1:5" ht="15.6" thickTop="1" thickBot="1" x14ac:dyDescent="0.35">
      <c r="B8" s="39" t="s">
        <v>1973</v>
      </c>
      <c r="C8" s="210" t="str">
        <f>+'DISEÑO GEODATABASE'!M5</f>
        <v>PG</v>
      </c>
      <c r="D8" s="211"/>
      <c r="E8" s="212"/>
    </row>
    <row r="9" spans="1:5" ht="15.6" thickTop="1" thickBot="1" x14ac:dyDescent="0.35">
      <c r="B9" s="40" t="s">
        <v>1974</v>
      </c>
      <c r="C9" s="40" t="s">
        <v>1975</v>
      </c>
      <c r="D9" s="40" t="s">
        <v>1976</v>
      </c>
      <c r="E9" s="35" t="s">
        <v>2436</v>
      </c>
    </row>
    <row r="10" spans="1:5" ht="27.6" thickTop="1" thickBot="1" x14ac:dyDescent="0.35">
      <c r="B10" s="36" t="s">
        <v>1607</v>
      </c>
      <c r="C10" s="37" t="s">
        <v>1977</v>
      </c>
      <c r="D10" s="37">
        <v>20</v>
      </c>
      <c r="E10" s="38" t="s">
        <v>2043</v>
      </c>
    </row>
    <row r="11" spans="1:5" ht="15.6" thickTop="1" thickBot="1" x14ac:dyDescent="0.35">
      <c r="B11" s="36" t="s">
        <v>1608</v>
      </c>
      <c r="C11" s="37" t="s">
        <v>1977</v>
      </c>
      <c r="D11" s="37">
        <v>20</v>
      </c>
      <c r="E11" s="38" t="s">
        <v>2211</v>
      </c>
    </row>
    <row r="12" spans="1:5" ht="54" thickTop="1" thickBot="1" x14ac:dyDescent="0.35">
      <c r="B12" s="36" t="s">
        <v>315</v>
      </c>
      <c r="C12" s="37" t="s">
        <v>1977</v>
      </c>
      <c r="D12" s="37">
        <v>4</v>
      </c>
      <c r="E12" s="38" t="s">
        <v>1523</v>
      </c>
    </row>
    <row r="13" spans="1:5" ht="54" thickTop="1" thickBot="1" x14ac:dyDescent="0.35">
      <c r="B13" s="36" t="s">
        <v>316</v>
      </c>
      <c r="C13" s="37" t="s">
        <v>1977</v>
      </c>
      <c r="D13" s="37">
        <v>4</v>
      </c>
      <c r="E13" s="38" t="s">
        <v>1524</v>
      </c>
    </row>
    <row r="14" spans="1:5" ht="54" thickTop="1" thickBot="1" x14ac:dyDescent="0.35">
      <c r="B14" s="36" t="s">
        <v>317</v>
      </c>
      <c r="C14" s="37" t="s">
        <v>1977</v>
      </c>
      <c r="D14" s="37">
        <v>4</v>
      </c>
      <c r="E14" s="38" t="s">
        <v>1525</v>
      </c>
    </row>
    <row r="15" spans="1:5" ht="54" thickTop="1" thickBot="1" x14ac:dyDescent="0.35">
      <c r="B15" s="36" t="s">
        <v>318</v>
      </c>
      <c r="C15" s="37" t="s">
        <v>1977</v>
      </c>
      <c r="D15" s="37">
        <v>6</v>
      </c>
      <c r="E15" s="38" t="s">
        <v>2069</v>
      </c>
    </row>
    <row r="16" spans="1:5" ht="54" thickTop="1" thickBot="1" x14ac:dyDescent="0.35">
      <c r="B16" s="36" t="s">
        <v>319</v>
      </c>
      <c r="C16" s="37" t="s">
        <v>1977</v>
      </c>
      <c r="D16" s="37">
        <v>6</v>
      </c>
      <c r="E16" s="38" t="s">
        <v>2070</v>
      </c>
    </row>
    <row r="17" spans="2:5" ht="54" thickTop="1" thickBot="1" x14ac:dyDescent="0.35">
      <c r="B17" s="36" t="s">
        <v>320</v>
      </c>
      <c r="C17" s="37" t="s">
        <v>1977</v>
      </c>
      <c r="D17" s="37">
        <v>6</v>
      </c>
      <c r="E17" s="38" t="s">
        <v>2071</v>
      </c>
    </row>
    <row r="18" spans="2:5" ht="27.6" thickTop="1" thickBot="1" x14ac:dyDescent="0.35">
      <c r="B18" s="36" t="s">
        <v>1347</v>
      </c>
      <c r="C18" s="37" t="s">
        <v>1977</v>
      </c>
      <c r="D18" s="37">
        <v>20</v>
      </c>
      <c r="E18" s="38" t="s">
        <v>2927</v>
      </c>
    </row>
    <row r="19" spans="2:5" ht="27.6" thickTop="1" thickBot="1" x14ac:dyDescent="0.35">
      <c r="B19" s="36" t="s">
        <v>1014</v>
      </c>
      <c r="C19" s="37" t="s">
        <v>1977</v>
      </c>
      <c r="D19" s="37">
        <v>10</v>
      </c>
      <c r="E19" s="38" t="s">
        <v>1015</v>
      </c>
    </row>
    <row r="20" spans="2:5" ht="27.6" thickTop="1" thickBot="1" x14ac:dyDescent="0.35">
      <c r="B20" s="36" t="s">
        <v>621</v>
      </c>
      <c r="C20" s="37" t="s">
        <v>1977</v>
      </c>
      <c r="D20" s="37">
        <v>12</v>
      </c>
      <c r="E20" s="38" t="s">
        <v>1016</v>
      </c>
    </row>
    <row r="21" spans="2:5" ht="54" thickTop="1" thickBot="1" x14ac:dyDescent="0.35">
      <c r="B21" s="53" t="s">
        <v>321</v>
      </c>
      <c r="C21" s="52" t="s">
        <v>1978</v>
      </c>
      <c r="D21" s="52" t="s">
        <v>1526</v>
      </c>
      <c r="E21" s="51" t="s">
        <v>1628</v>
      </c>
    </row>
    <row r="22" spans="2:5" ht="67.2" thickTop="1" thickBot="1" x14ac:dyDescent="0.35">
      <c r="B22" s="53" t="s">
        <v>623</v>
      </c>
      <c r="C22" s="52" t="s">
        <v>1978</v>
      </c>
      <c r="D22" s="52" t="s">
        <v>1526</v>
      </c>
      <c r="E22" s="51" t="s">
        <v>1022</v>
      </c>
    </row>
    <row r="23" spans="2:5" ht="27.6" thickTop="1" thickBot="1" x14ac:dyDescent="0.35">
      <c r="B23" s="36" t="s">
        <v>1348</v>
      </c>
      <c r="C23" s="37" t="s">
        <v>1978</v>
      </c>
      <c r="D23" s="37" t="s">
        <v>1526</v>
      </c>
      <c r="E23" s="38" t="s">
        <v>2666</v>
      </c>
    </row>
    <row r="24" spans="2:5" ht="15.6" thickTop="1" thickBot="1" x14ac:dyDescent="0.35"/>
    <row r="25" spans="2:5" ht="15.6" thickTop="1" thickBot="1" x14ac:dyDescent="0.35">
      <c r="B25" s="196" t="s">
        <v>869</v>
      </c>
      <c r="C25" s="213" t="s">
        <v>2928</v>
      </c>
      <c r="D25" s="213"/>
      <c r="E25" s="213"/>
    </row>
    <row r="26" spans="2:5" ht="36.75" customHeight="1" thickTop="1" thickBot="1" x14ac:dyDescent="0.35">
      <c r="B26" s="196"/>
      <c r="C26" s="193" t="s">
        <v>1094</v>
      </c>
      <c r="D26" s="193"/>
      <c r="E26" s="193"/>
    </row>
    <row r="27" spans="2:5" ht="18" customHeight="1" thickTop="1" thickBot="1" x14ac:dyDescent="0.35">
      <c r="B27" s="39" t="s">
        <v>1972</v>
      </c>
      <c r="C27" s="203" t="str">
        <f>'DISEÑO GEODATABASE'!J6</f>
        <v>&lt;&lt;PuntoMuestreoFlora&gt;&gt;</v>
      </c>
      <c r="D27" s="204"/>
      <c r="E27" s="205"/>
    </row>
    <row r="28" spans="2:5" ht="15.6" thickTop="1" thickBot="1" x14ac:dyDescent="0.35">
      <c r="B28" s="39" t="s">
        <v>1973</v>
      </c>
      <c r="C28" s="206" t="str">
        <f>'DISEÑO GEODATABASE'!L6</f>
        <v>Punto</v>
      </c>
      <c r="D28" s="206"/>
      <c r="E28" s="206"/>
    </row>
    <row r="29" spans="2:5" ht="15.6" thickTop="1" thickBot="1" x14ac:dyDescent="0.35">
      <c r="B29" s="40" t="s">
        <v>1974</v>
      </c>
      <c r="C29" s="40" t="s">
        <v>1975</v>
      </c>
      <c r="D29" s="40" t="s">
        <v>1976</v>
      </c>
      <c r="E29" s="35" t="s">
        <v>2436</v>
      </c>
    </row>
    <row r="30" spans="2:5" ht="27.6" thickTop="1" thickBot="1" x14ac:dyDescent="0.35">
      <c r="B30" s="36" t="s">
        <v>1607</v>
      </c>
      <c r="C30" s="37" t="s">
        <v>1977</v>
      </c>
      <c r="D30" s="37">
        <v>20</v>
      </c>
      <c r="E30" s="38" t="s">
        <v>2043</v>
      </c>
    </row>
    <row r="31" spans="2:5" ht="15.6" thickTop="1" thickBot="1" x14ac:dyDescent="0.35">
      <c r="B31" s="36" t="s">
        <v>1608</v>
      </c>
      <c r="C31" s="37" t="s">
        <v>1977</v>
      </c>
      <c r="D31" s="37">
        <v>20</v>
      </c>
      <c r="E31" s="38" t="s">
        <v>2211</v>
      </c>
    </row>
    <row r="32" spans="2:5" ht="15.6" thickTop="1" thickBot="1" x14ac:dyDescent="0.35">
      <c r="B32" s="53" t="s">
        <v>2438</v>
      </c>
      <c r="C32" s="52" t="s">
        <v>1977</v>
      </c>
      <c r="D32" s="52">
        <v>100</v>
      </c>
      <c r="E32" s="51" t="s">
        <v>1829</v>
      </c>
    </row>
    <row r="33" spans="2:5" ht="15.6" thickTop="1" thickBot="1" x14ac:dyDescent="0.35">
      <c r="B33" s="53" t="s">
        <v>325</v>
      </c>
      <c r="C33" s="52" t="s">
        <v>1977</v>
      </c>
      <c r="D33" s="52">
        <v>255</v>
      </c>
      <c r="E33" s="51" t="s">
        <v>1830</v>
      </c>
    </row>
    <row r="34" spans="2:5" ht="27.6" thickTop="1" thickBot="1" x14ac:dyDescent="0.35">
      <c r="B34" s="36" t="s">
        <v>1097</v>
      </c>
      <c r="C34" s="37" t="s">
        <v>1977</v>
      </c>
      <c r="D34" s="37">
        <v>10</v>
      </c>
      <c r="E34" s="38" t="s">
        <v>3107</v>
      </c>
    </row>
    <row r="35" spans="2:5" ht="40.799999999999997" thickTop="1" thickBot="1" x14ac:dyDescent="0.35">
      <c r="B35" s="53" t="s">
        <v>322</v>
      </c>
      <c r="C35" s="52" t="s">
        <v>1977</v>
      </c>
      <c r="D35" s="52">
        <v>10</v>
      </c>
      <c r="E35" s="51" t="s">
        <v>1836</v>
      </c>
    </row>
    <row r="36" spans="2:5" ht="27.6" thickTop="1" thickBot="1" x14ac:dyDescent="0.35">
      <c r="B36" s="53" t="s">
        <v>314</v>
      </c>
      <c r="C36" s="52" t="s">
        <v>1977</v>
      </c>
      <c r="D36" s="52">
        <v>10</v>
      </c>
      <c r="E36" s="51" t="s">
        <v>1835</v>
      </c>
    </row>
    <row r="37" spans="2:5" ht="47.25" customHeight="1" thickTop="1" thickBot="1" x14ac:dyDescent="0.35">
      <c r="B37" s="36" t="s">
        <v>1619</v>
      </c>
      <c r="C37" s="37" t="s">
        <v>1978</v>
      </c>
      <c r="D37" s="37" t="s">
        <v>1526</v>
      </c>
      <c r="E37" s="38" t="s">
        <v>1630</v>
      </c>
    </row>
    <row r="38" spans="2:5" ht="61.5" customHeight="1" thickTop="1" thickBot="1" x14ac:dyDescent="0.35">
      <c r="B38" s="36" t="s">
        <v>1618</v>
      </c>
      <c r="C38" s="37" t="s">
        <v>1978</v>
      </c>
      <c r="D38" s="37" t="s">
        <v>1526</v>
      </c>
      <c r="E38" s="38" t="s">
        <v>1631</v>
      </c>
    </row>
    <row r="39" spans="2:5" ht="15.6" thickTop="1" thickBot="1" x14ac:dyDescent="0.35">
      <c r="B39" s="36" t="s">
        <v>1347</v>
      </c>
      <c r="C39" s="37" t="s">
        <v>1977</v>
      </c>
      <c r="D39" s="37">
        <v>20</v>
      </c>
      <c r="E39" s="51" t="s">
        <v>966</v>
      </c>
    </row>
    <row r="40" spans="2:5" ht="27.6" thickTop="1" thickBot="1" x14ac:dyDescent="0.35">
      <c r="B40" s="36" t="s">
        <v>323</v>
      </c>
      <c r="C40" s="37" t="s">
        <v>1977</v>
      </c>
      <c r="D40" s="37">
        <v>20</v>
      </c>
      <c r="E40" s="51" t="s">
        <v>69</v>
      </c>
    </row>
    <row r="41" spans="2:5" ht="48.75" customHeight="1" thickTop="1" thickBot="1" x14ac:dyDescent="0.35">
      <c r="B41" s="36" t="s">
        <v>624</v>
      </c>
      <c r="C41" s="37" t="s">
        <v>1978</v>
      </c>
      <c r="D41" s="37" t="s">
        <v>1526</v>
      </c>
      <c r="E41" s="38" t="s">
        <v>1635</v>
      </c>
    </row>
    <row r="42" spans="2:5" ht="48.75" customHeight="1" thickTop="1" thickBot="1" x14ac:dyDescent="0.35">
      <c r="B42" s="36" t="s">
        <v>625</v>
      </c>
      <c r="C42" s="37" t="s">
        <v>1978</v>
      </c>
      <c r="D42" s="37" t="s">
        <v>1526</v>
      </c>
      <c r="E42" s="38" t="s">
        <v>1634</v>
      </c>
    </row>
    <row r="43" spans="2:5" ht="40.799999999999997" thickTop="1" thickBot="1" x14ac:dyDescent="0.35">
      <c r="B43" s="36" t="s">
        <v>619</v>
      </c>
      <c r="C43" s="37" t="s">
        <v>1978</v>
      </c>
      <c r="D43" s="37" t="s">
        <v>1526</v>
      </c>
      <c r="E43" s="38" t="s">
        <v>1632</v>
      </c>
    </row>
    <row r="44" spans="2:5" ht="40.799999999999997" thickTop="1" thickBot="1" x14ac:dyDescent="0.35">
      <c r="B44" s="36" t="s">
        <v>620</v>
      </c>
      <c r="C44" s="37" t="s">
        <v>1978</v>
      </c>
      <c r="D44" s="37" t="s">
        <v>1526</v>
      </c>
      <c r="E44" s="38" t="s">
        <v>1633</v>
      </c>
    </row>
    <row r="45" spans="2:5" ht="40.799999999999997" thickTop="1" thickBot="1" x14ac:dyDescent="0.35">
      <c r="B45" s="36" t="s">
        <v>810</v>
      </c>
      <c r="C45" s="37" t="s">
        <v>1978</v>
      </c>
      <c r="D45" s="37" t="s">
        <v>1526</v>
      </c>
      <c r="E45" s="38" t="s">
        <v>405</v>
      </c>
    </row>
    <row r="46" spans="2:5" ht="40.799999999999997" thickTop="1" thickBot="1" x14ac:dyDescent="0.35">
      <c r="B46" s="36" t="s">
        <v>811</v>
      </c>
      <c r="C46" s="37" t="s">
        <v>1978</v>
      </c>
      <c r="D46" s="37" t="s">
        <v>1526</v>
      </c>
      <c r="E46" s="38" t="s">
        <v>406</v>
      </c>
    </row>
    <row r="47" spans="2:5" ht="15" thickTop="1" x14ac:dyDescent="0.3">
      <c r="B47" s="43"/>
      <c r="C47" s="135"/>
      <c r="D47" s="135"/>
      <c r="E47" s="136"/>
    </row>
    <row r="49" spans="2:5" ht="15" thickBot="1" x14ac:dyDescent="0.35"/>
    <row r="50" spans="2:5" ht="15.6" thickTop="1" thickBot="1" x14ac:dyDescent="0.35">
      <c r="B50" s="196" t="s">
        <v>869</v>
      </c>
      <c r="C50" s="213" t="s">
        <v>1359</v>
      </c>
      <c r="D50" s="213"/>
      <c r="E50" s="213"/>
    </row>
    <row r="51" spans="2:5" ht="48.75" customHeight="1" thickTop="1" thickBot="1" x14ac:dyDescent="0.35">
      <c r="B51" s="196"/>
      <c r="C51" s="193" t="s">
        <v>868</v>
      </c>
      <c r="D51" s="193"/>
      <c r="E51" s="193"/>
    </row>
    <row r="52" spans="2:5" ht="15.6" thickTop="1" thickBot="1" x14ac:dyDescent="0.35">
      <c r="B52" s="39" t="s">
        <v>1972</v>
      </c>
      <c r="C52" s="210" t="str">
        <f>+'DISEÑO GEODATABASE'!L7</f>
        <v>Polígono</v>
      </c>
      <c r="D52" s="211"/>
      <c r="E52" s="212"/>
    </row>
    <row r="53" spans="2:5" ht="15.6" thickTop="1" thickBot="1" x14ac:dyDescent="0.35">
      <c r="B53" s="39" t="s">
        <v>1973</v>
      </c>
      <c r="C53" s="206" t="str">
        <f>+'DISEÑO GEODATABASE'!M7</f>
        <v>PG</v>
      </c>
      <c r="D53" s="206"/>
      <c r="E53" s="206"/>
    </row>
    <row r="54" spans="2:5" ht="15.6" thickTop="1" thickBot="1" x14ac:dyDescent="0.35">
      <c r="B54" s="40" t="s">
        <v>1974</v>
      </c>
      <c r="C54" s="40" t="s">
        <v>1975</v>
      </c>
      <c r="D54" s="40" t="s">
        <v>1976</v>
      </c>
      <c r="E54" s="35" t="s">
        <v>2436</v>
      </c>
    </row>
    <row r="55" spans="2:5" ht="27.6" thickTop="1" thickBot="1" x14ac:dyDescent="0.35">
      <c r="B55" s="36" t="s">
        <v>1607</v>
      </c>
      <c r="C55" s="37" t="s">
        <v>1977</v>
      </c>
      <c r="D55" s="37">
        <v>20</v>
      </c>
      <c r="E55" s="38" t="s">
        <v>2043</v>
      </c>
    </row>
    <row r="56" spans="2:5" ht="15.6" thickTop="1" thickBot="1" x14ac:dyDescent="0.35">
      <c r="B56" s="36" t="s">
        <v>1608</v>
      </c>
      <c r="C56" s="37" t="s">
        <v>1977</v>
      </c>
      <c r="D56" s="37">
        <v>20</v>
      </c>
      <c r="E56" s="38" t="s">
        <v>2211</v>
      </c>
    </row>
    <row r="57" spans="2:5" ht="15.6" thickTop="1" thickBot="1" x14ac:dyDescent="0.35">
      <c r="B57" s="36" t="s">
        <v>324</v>
      </c>
      <c r="C57" s="37" t="s">
        <v>1977</v>
      </c>
      <c r="D57" s="37">
        <v>100</v>
      </c>
      <c r="E57" s="38" t="s">
        <v>1773</v>
      </c>
    </row>
    <row r="58" spans="2:5" ht="15.6" thickTop="1" thickBot="1" x14ac:dyDescent="0.35">
      <c r="B58" s="36" t="s">
        <v>1612</v>
      </c>
      <c r="C58" s="37" t="s">
        <v>1977</v>
      </c>
      <c r="D58" s="37">
        <v>100</v>
      </c>
      <c r="E58" s="38" t="s">
        <v>1472</v>
      </c>
    </row>
    <row r="59" spans="2:5" ht="15.6" thickTop="1" thickBot="1" x14ac:dyDescent="0.35">
      <c r="B59" s="36" t="s">
        <v>1613</v>
      </c>
      <c r="C59" s="37" t="s">
        <v>1977</v>
      </c>
      <c r="D59" s="37">
        <v>200</v>
      </c>
      <c r="E59" s="38" t="s">
        <v>1686</v>
      </c>
    </row>
    <row r="60" spans="2:5" ht="15.6" thickTop="1" thickBot="1" x14ac:dyDescent="0.35">
      <c r="B60" s="36" t="s">
        <v>1626</v>
      </c>
      <c r="C60" s="37" t="s">
        <v>1977</v>
      </c>
      <c r="D60" s="37">
        <v>100</v>
      </c>
      <c r="E60" s="38" t="s">
        <v>1687</v>
      </c>
    </row>
    <row r="61" spans="2:5" ht="27.6" thickTop="1" thickBot="1" x14ac:dyDescent="0.35">
      <c r="B61" s="36" t="s">
        <v>626</v>
      </c>
      <c r="C61" s="37" t="s">
        <v>1977</v>
      </c>
      <c r="D61" s="37">
        <v>10</v>
      </c>
      <c r="E61" s="38" t="s">
        <v>2215</v>
      </c>
    </row>
    <row r="62" spans="2:5" ht="27.6" thickTop="1" thickBot="1" x14ac:dyDescent="0.35">
      <c r="B62" s="36" t="s">
        <v>1627</v>
      </c>
      <c r="C62" s="37" t="s">
        <v>1977</v>
      </c>
      <c r="D62" s="37">
        <v>10</v>
      </c>
      <c r="E62" s="38" t="s">
        <v>2216</v>
      </c>
    </row>
    <row r="63" spans="2:5" ht="27.6" thickTop="1" thickBot="1" x14ac:dyDescent="0.35">
      <c r="B63" s="36" t="s">
        <v>1348</v>
      </c>
      <c r="C63" s="37" t="s">
        <v>1978</v>
      </c>
      <c r="D63" s="37" t="s">
        <v>1526</v>
      </c>
      <c r="E63" s="38" t="s">
        <v>2666</v>
      </c>
    </row>
    <row r="64" spans="2:5" ht="15" thickTop="1" x14ac:dyDescent="0.3"/>
    <row r="65" spans="2:5" ht="15" thickBot="1" x14ac:dyDescent="0.35">
      <c r="B65" s="45"/>
      <c r="C65" s="46"/>
      <c r="D65" s="46"/>
      <c r="E65" s="44"/>
    </row>
    <row r="66" spans="2:5" ht="15.6" thickTop="1" thickBot="1" x14ac:dyDescent="0.35">
      <c r="B66" s="196" t="s">
        <v>869</v>
      </c>
      <c r="C66" s="213" t="s">
        <v>586</v>
      </c>
      <c r="D66" s="213"/>
      <c r="E66" s="213"/>
    </row>
    <row r="67" spans="2:5" ht="66" customHeight="1" thickTop="1" thickBot="1" x14ac:dyDescent="0.35">
      <c r="B67" s="196"/>
      <c r="C67" s="193" t="s">
        <v>53</v>
      </c>
      <c r="D67" s="193"/>
      <c r="E67" s="193"/>
    </row>
    <row r="68" spans="2:5" ht="15.6" thickTop="1" thickBot="1" x14ac:dyDescent="0.35">
      <c r="B68" s="39" t="s">
        <v>1972</v>
      </c>
      <c r="C68" s="210" t="str">
        <f>'DISEÑO GEODATABASE'!J8</f>
        <v>&lt;&lt;InfraProyectoPG&gt;&gt;</v>
      </c>
      <c r="D68" s="211"/>
      <c r="E68" s="212"/>
    </row>
    <row r="69" spans="2:5" ht="15.6" thickTop="1" thickBot="1" x14ac:dyDescent="0.35">
      <c r="B69" s="39" t="s">
        <v>1973</v>
      </c>
      <c r="C69" s="206" t="str">
        <f>'DISEÑO GEODATABASE'!L8</f>
        <v>Polígono</v>
      </c>
      <c r="D69" s="206"/>
      <c r="E69" s="206"/>
    </row>
    <row r="70" spans="2:5" ht="15.6" thickTop="1" thickBot="1" x14ac:dyDescent="0.35">
      <c r="B70" s="40" t="s">
        <v>1974</v>
      </c>
      <c r="C70" s="40" t="s">
        <v>1975</v>
      </c>
      <c r="D70" s="40" t="s">
        <v>1976</v>
      </c>
      <c r="E70" s="35" t="s">
        <v>2436</v>
      </c>
    </row>
    <row r="71" spans="2:5" ht="27.6" thickTop="1" thickBot="1" x14ac:dyDescent="0.35">
      <c r="B71" s="36" t="s">
        <v>1607</v>
      </c>
      <c r="C71" s="37" t="s">
        <v>1977</v>
      </c>
      <c r="D71" s="37">
        <v>20</v>
      </c>
      <c r="E71" s="38" t="s">
        <v>2043</v>
      </c>
    </row>
    <row r="72" spans="2:5" ht="15.6" thickTop="1" thickBot="1" x14ac:dyDescent="0.35">
      <c r="B72" s="36" t="s">
        <v>1608</v>
      </c>
      <c r="C72" s="37" t="s">
        <v>1977</v>
      </c>
      <c r="D72" s="37">
        <v>20</v>
      </c>
      <c r="E72" s="38" t="s">
        <v>2211</v>
      </c>
    </row>
    <row r="73" spans="2:5" ht="15.6" thickTop="1" thickBot="1" x14ac:dyDescent="0.35">
      <c r="B73" s="36" t="s">
        <v>1347</v>
      </c>
      <c r="C73" s="37" t="s">
        <v>1977</v>
      </c>
      <c r="D73" s="37">
        <v>20</v>
      </c>
      <c r="E73" s="38" t="s">
        <v>855</v>
      </c>
    </row>
    <row r="74" spans="2:5" ht="15.6" thickTop="1" thickBot="1" x14ac:dyDescent="0.35">
      <c r="B74" s="36" t="s">
        <v>2438</v>
      </c>
      <c r="C74" s="37" t="s">
        <v>1977</v>
      </c>
      <c r="D74" s="37">
        <v>200</v>
      </c>
      <c r="E74" s="38" t="s">
        <v>592</v>
      </c>
    </row>
    <row r="75" spans="2:5" ht="15.6" thickTop="1" thickBot="1" x14ac:dyDescent="0.35">
      <c r="B75" s="36" t="s">
        <v>1612</v>
      </c>
      <c r="C75" s="37" t="s">
        <v>1977</v>
      </c>
      <c r="D75" s="37">
        <v>100</v>
      </c>
      <c r="E75" s="38" t="s">
        <v>1472</v>
      </c>
    </row>
    <row r="76" spans="2:5" ht="15.6" thickTop="1" thickBot="1" x14ac:dyDescent="0.35">
      <c r="B76" s="36" t="s">
        <v>1613</v>
      </c>
      <c r="C76" s="37" t="s">
        <v>1977</v>
      </c>
      <c r="D76" s="37">
        <v>200</v>
      </c>
      <c r="E76" s="38" t="s">
        <v>1686</v>
      </c>
    </row>
    <row r="77" spans="2:5" ht="69.75" customHeight="1" thickTop="1" thickBot="1" x14ac:dyDescent="0.35">
      <c r="B77" s="36" t="s">
        <v>854</v>
      </c>
      <c r="C77" s="37" t="s">
        <v>1977</v>
      </c>
      <c r="D77" s="37">
        <v>200</v>
      </c>
      <c r="E77" s="38" t="s">
        <v>587</v>
      </c>
    </row>
    <row r="78" spans="2:5" ht="69.75" customHeight="1" thickTop="1" thickBot="1" x14ac:dyDescent="0.35">
      <c r="B78" s="36" t="s">
        <v>1617</v>
      </c>
      <c r="C78" s="37" t="s">
        <v>1977</v>
      </c>
      <c r="D78" s="37">
        <v>10</v>
      </c>
      <c r="E78" s="38" t="s">
        <v>591</v>
      </c>
    </row>
    <row r="79" spans="2:5" ht="27.6" thickTop="1" thickBot="1" x14ac:dyDescent="0.35">
      <c r="B79" s="36" t="s">
        <v>1348</v>
      </c>
      <c r="C79" s="37" t="s">
        <v>1978</v>
      </c>
      <c r="D79" s="37" t="s">
        <v>1526</v>
      </c>
      <c r="E79" s="38" t="s">
        <v>2666</v>
      </c>
    </row>
    <row r="80" spans="2:5" ht="15.6" thickTop="1" thickBot="1" x14ac:dyDescent="0.35">
      <c r="B80" s="45"/>
      <c r="C80" s="46"/>
      <c r="D80" s="46"/>
      <c r="E80" s="44"/>
    </row>
    <row r="81" spans="2:5" ht="15.6" thickTop="1" thickBot="1" x14ac:dyDescent="0.35">
      <c r="B81" s="196" t="s">
        <v>869</v>
      </c>
      <c r="C81" s="213" t="s">
        <v>856</v>
      </c>
      <c r="D81" s="213"/>
      <c r="E81" s="213"/>
    </row>
    <row r="82" spans="2:5" ht="58.5" customHeight="1" thickTop="1" thickBot="1" x14ac:dyDescent="0.35">
      <c r="B82" s="196"/>
      <c r="C82" s="193" t="s">
        <v>54</v>
      </c>
      <c r="D82" s="193"/>
      <c r="E82" s="193"/>
    </row>
    <row r="83" spans="2:5" ht="15.6" thickTop="1" thickBot="1" x14ac:dyDescent="0.35">
      <c r="B83" s="39" t="s">
        <v>1972</v>
      </c>
      <c r="C83" s="210" t="str">
        <f>'DISEÑO GEODATABASE'!J9</f>
        <v>&lt;&lt;InfraProyectoLN&gt;&gt;</v>
      </c>
      <c r="D83" s="211"/>
      <c r="E83" s="212"/>
    </row>
    <row r="84" spans="2:5" ht="15.6" thickTop="1" thickBot="1" x14ac:dyDescent="0.35">
      <c r="B84" s="39" t="s">
        <v>1973</v>
      </c>
      <c r="C84" s="206" t="str">
        <f>'DISEÑO GEODATABASE'!L9</f>
        <v>Línea</v>
      </c>
      <c r="D84" s="206"/>
      <c r="E84" s="206"/>
    </row>
    <row r="85" spans="2:5" ht="15.6" thickTop="1" thickBot="1" x14ac:dyDescent="0.35">
      <c r="B85" s="40" t="s">
        <v>1974</v>
      </c>
      <c r="C85" s="40" t="s">
        <v>1975</v>
      </c>
      <c r="D85" s="40" t="s">
        <v>1976</v>
      </c>
      <c r="E85" s="35" t="s">
        <v>2436</v>
      </c>
    </row>
    <row r="86" spans="2:5" ht="27.6" thickTop="1" thickBot="1" x14ac:dyDescent="0.35">
      <c r="B86" s="36" t="s">
        <v>1607</v>
      </c>
      <c r="C86" s="37" t="s">
        <v>1977</v>
      </c>
      <c r="D86" s="37">
        <v>20</v>
      </c>
      <c r="E86" s="38" t="s">
        <v>2043</v>
      </c>
    </row>
    <row r="87" spans="2:5" ht="15.6" thickTop="1" thickBot="1" x14ac:dyDescent="0.35">
      <c r="B87" s="36" t="s">
        <v>1608</v>
      </c>
      <c r="C87" s="37" t="s">
        <v>1977</v>
      </c>
      <c r="D87" s="37">
        <v>20</v>
      </c>
      <c r="E87" s="38" t="s">
        <v>2211</v>
      </c>
    </row>
    <row r="88" spans="2:5" ht="15.6" thickTop="1" thickBot="1" x14ac:dyDescent="0.35">
      <c r="B88" s="36" t="s">
        <v>1347</v>
      </c>
      <c r="C88" s="37" t="s">
        <v>1977</v>
      </c>
      <c r="D88" s="37">
        <v>20</v>
      </c>
      <c r="E88" s="38" t="s">
        <v>855</v>
      </c>
    </row>
    <row r="89" spans="2:5" ht="15.6" thickTop="1" thickBot="1" x14ac:dyDescent="0.35">
      <c r="B89" s="36" t="s">
        <v>2438</v>
      </c>
      <c r="C89" s="37" t="s">
        <v>1977</v>
      </c>
      <c r="D89" s="37">
        <v>200</v>
      </c>
      <c r="E89" s="38" t="s">
        <v>592</v>
      </c>
    </row>
    <row r="90" spans="2:5" ht="15.6" thickTop="1" thickBot="1" x14ac:dyDescent="0.35">
      <c r="B90" s="36" t="s">
        <v>1612</v>
      </c>
      <c r="C90" s="37" t="s">
        <v>1977</v>
      </c>
      <c r="D90" s="37">
        <v>100</v>
      </c>
      <c r="E90" s="38" t="s">
        <v>1472</v>
      </c>
    </row>
    <row r="91" spans="2:5" ht="15.6" thickTop="1" thickBot="1" x14ac:dyDescent="0.35">
      <c r="B91" s="36" t="s">
        <v>1613</v>
      </c>
      <c r="C91" s="37" t="s">
        <v>1977</v>
      </c>
      <c r="D91" s="37">
        <v>200</v>
      </c>
      <c r="E91" s="38" t="s">
        <v>1686</v>
      </c>
    </row>
    <row r="92" spans="2:5" ht="74.25" customHeight="1" thickTop="1" thickBot="1" x14ac:dyDescent="0.35">
      <c r="B92" s="36" t="s">
        <v>854</v>
      </c>
      <c r="C92" s="37" t="s">
        <v>1977</v>
      </c>
      <c r="D92" s="37">
        <v>200</v>
      </c>
      <c r="E92" s="38" t="s">
        <v>593</v>
      </c>
    </row>
    <row r="93" spans="2:5" ht="54.75" customHeight="1" thickTop="1" thickBot="1" x14ac:dyDescent="0.35">
      <c r="B93" s="36" t="s">
        <v>1617</v>
      </c>
      <c r="C93" s="37" t="s">
        <v>1977</v>
      </c>
      <c r="D93" s="37">
        <v>10</v>
      </c>
      <c r="E93" s="38" t="s">
        <v>591</v>
      </c>
    </row>
    <row r="94" spans="2:5" ht="27.6" thickTop="1" thickBot="1" x14ac:dyDescent="0.35">
      <c r="B94" s="36" t="s">
        <v>1609</v>
      </c>
      <c r="C94" s="37" t="s">
        <v>1978</v>
      </c>
      <c r="D94" s="37" t="s">
        <v>1526</v>
      </c>
      <c r="E94" s="38" t="s">
        <v>2652</v>
      </c>
    </row>
    <row r="95" spans="2:5" ht="15" thickTop="1" x14ac:dyDescent="0.3">
      <c r="B95" s="45"/>
      <c r="C95" s="46"/>
      <c r="D95" s="46"/>
      <c r="E95" s="44"/>
    </row>
    <row r="96" spans="2:5" x14ac:dyDescent="0.3">
      <c r="B96" s="45"/>
      <c r="C96" s="46"/>
      <c r="D96" s="46"/>
      <c r="E96" s="44"/>
    </row>
    <row r="97" spans="2:7" ht="15" thickBot="1" x14ac:dyDescent="0.35">
      <c r="B97" s="112" t="s">
        <v>81</v>
      </c>
    </row>
    <row r="98" spans="2:7" x14ac:dyDescent="0.3">
      <c r="B98" s="220" t="s">
        <v>65</v>
      </c>
      <c r="C98" s="221"/>
      <c r="D98" s="221"/>
      <c r="E98" s="222"/>
    </row>
    <row r="99" spans="2:7" ht="15" thickBot="1" x14ac:dyDescent="0.35">
      <c r="B99" s="223"/>
      <c r="C99" s="224"/>
      <c r="D99" s="224"/>
      <c r="E99" s="225"/>
    </row>
    <row r="101" spans="2:7" ht="15" thickBot="1" x14ac:dyDescent="0.35">
      <c r="B101" s="80" t="s">
        <v>1860</v>
      </c>
      <c r="C101" s="80"/>
      <c r="D101" s="80"/>
      <c r="E101" s="80"/>
    </row>
    <row r="102" spans="2:7" s="100" customFormat="1" ht="69.900000000000006" customHeight="1" x14ac:dyDescent="0.3">
      <c r="B102" s="214" t="s">
        <v>310</v>
      </c>
      <c r="C102" s="215"/>
      <c r="D102" s="215"/>
      <c r="E102" s="216"/>
      <c r="F102" s="1"/>
      <c r="G102" s="1"/>
    </row>
    <row r="103" spans="2:7" s="100" customFormat="1" ht="69.75" customHeight="1" thickBot="1" x14ac:dyDescent="0.35">
      <c r="B103" s="217"/>
      <c r="C103" s="218"/>
      <c r="D103" s="218"/>
      <c r="E103" s="219"/>
      <c r="F103" s="1"/>
      <c r="G103" s="1"/>
    </row>
  </sheetData>
  <mergeCells count="28">
    <mergeCell ref="B102:E103"/>
    <mergeCell ref="B98:E99"/>
    <mergeCell ref="C53:E53"/>
    <mergeCell ref="C68:E68"/>
    <mergeCell ref="C84:E84"/>
    <mergeCell ref="C67:E67"/>
    <mergeCell ref="C83:E83"/>
    <mergeCell ref="C81:E81"/>
    <mergeCell ref="B81:B82"/>
    <mergeCell ref="C82:E82"/>
    <mergeCell ref="B66:B67"/>
    <mergeCell ref="C66:E66"/>
    <mergeCell ref="B50:B51"/>
    <mergeCell ref="C50:E50"/>
    <mergeCell ref="C52:E52"/>
    <mergeCell ref="C69:E69"/>
    <mergeCell ref="C51:E51"/>
    <mergeCell ref="C28:E28"/>
    <mergeCell ref="C6:E6"/>
    <mergeCell ref="C8:E8"/>
    <mergeCell ref="C25:E25"/>
    <mergeCell ref="C27:E27"/>
    <mergeCell ref="C26:E26"/>
    <mergeCell ref="B5:B6"/>
    <mergeCell ref="B25:B26"/>
    <mergeCell ref="B2:E2"/>
    <mergeCell ref="C5:E5"/>
    <mergeCell ref="C7:E7"/>
  </mergeCells>
  <phoneticPr fontId="14" type="noConversion"/>
  <printOptions horizontalCentered="1"/>
  <pageMargins left="0.70866141732283472" right="0.70866141732283472" top="0.59055118110236227" bottom="0.44" header="0.31496062992125984" footer="0.28000000000000003"/>
  <pageSetup paperSize="11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H2136"/>
  <sheetViews>
    <sheetView topLeftCell="A916" zoomScaleNormal="100" workbookViewId="0">
      <selection activeCell="E930" sqref="E930"/>
    </sheetView>
  </sheetViews>
  <sheetFormatPr baseColWidth="10" defaultRowHeight="14.4" x14ac:dyDescent="0.3"/>
  <cols>
    <col min="1" max="1" width="4.44140625" style="22" customWidth="1"/>
    <col min="2" max="2" width="11.88671875" style="33" customWidth="1"/>
    <col min="3" max="3" width="43.109375" style="33" customWidth="1"/>
    <col min="4" max="4" width="4.6640625" customWidth="1"/>
    <col min="5" max="5" width="30.6640625" style="33" customWidth="1"/>
    <col min="6" max="6" width="16.6640625" bestFit="1" customWidth="1"/>
  </cols>
  <sheetData>
    <row r="1" spans="2:5" ht="15" thickBot="1" x14ac:dyDescent="0.35"/>
    <row r="2" spans="2:5" ht="32.25" customHeight="1" thickTop="1" thickBot="1" x14ac:dyDescent="0.35">
      <c r="B2" s="226" t="s">
        <v>2440</v>
      </c>
      <c r="C2" s="227"/>
      <c r="D2" s="58"/>
      <c r="E2" s="58"/>
    </row>
    <row r="3" spans="2:5" ht="16.5" customHeight="1" thickTop="1" thickBot="1" x14ac:dyDescent="0.35"/>
    <row r="4" spans="2:5" ht="15.6" thickTop="1" thickBot="1" x14ac:dyDescent="0.35">
      <c r="B4" s="48" t="s">
        <v>2437</v>
      </c>
      <c r="C4" s="47" t="s">
        <v>2441</v>
      </c>
    </row>
    <row r="5" spans="2:5" ht="15.6" thickTop="1" thickBot="1" x14ac:dyDescent="0.35">
      <c r="B5" s="49" t="s">
        <v>2435</v>
      </c>
      <c r="C5" s="49" t="s">
        <v>2438</v>
      </c>
    </row>
    <row r="6" spans="2:5" ht="15.6" thickTop="1" thickBot="1" x14ac:dyDescent="0.35">
      <c r="B6" s="37">
        <v>200000</v>
      </c>
      <c r="C6" s="37" t="s">
        <v>2920</v>
      </c>
    </row>
    <row r="7" spans="2:5" ht="15.6" thickTop="1" thickBot="1" x14ac:dyDescent="0.35">
      <c r="B7" s="37">
        <v>200100</v>
      </c>
      <c r="C7" s="37" t="s">
        <v>2442</v>
      </c>
    </row>
    <row r="8" spans="2:5" ht="15.6" thickTop="1" thickBot="1" x14ac:dyDescent="0.35">
      <c r="B8" s="37">
        <v>200200</v>
      </c>
      <c r="C8" s="37" t="s">
        <v>2443</v>
      </c>
    </row>
    <row r="9" spans="2:5" ht="15.6" thickTop="1" thickBot="1" x14ac:dyDescent="0.35">
      <c r="B9" s="37">
        <v>200400</v>
      </c>
      <c r="C9" s="37" t="s">
        <v>2444</v>
      </c>
    </row>
    <row r="10" spans="2:5" ht="15.6" thickTop="1" thickBot="1" x14ac:dyDescent="0.35">
      <c r="B10" s="37">
        <v>200500</v>
      </c>
      <c r="C10" s="37" t="s">
        <v>1662</v>
      </c>
    </row>
    <row r="11" spans="2:5" ht="15.6" thickTop="1" thickBot="1" x14ac:dyDescent="0.35">
      <c r="B11" s="37">
        <v>200600</v>
      </c>
      <c r="C11" s="37" t="s">
        <v>2921</v>
      </c>
    </row>
    <row r="12" spans="2:5" ht="15.6" thickTop="1" thickBot="1" x14ac:dyDescent="0.35">
      <c r="B12" s="37">
        <v>200610</v>
      </c>
      <c r="C12" s="37" t="s">
        <v>2922</v>
      </c>
    </row>
    <row r="13" spans="2:5" ht="15.6" thickTop="1" thickBot="1" x14ac:dyDescent="0.35">
      <c r="B13" s="37">
        <v>200900</v>
      </c>
      <c r="C13" s="37" t="s">
        <v>1663</v>
      </c>
    </row>
    <row r="14" spans="2:5" ht="15.6" thickTop="1" thickBot="1" x14ac:dyDescent="0.35">
      <c r="B14" s="37">
        <v>210000</v>
      </c>
      <c r="C14" s="37" t="s">
        <v>1664</v>
      </c>
    </row>
    <row r="15" spans="2:5" ht="15.6" thickTop="1" thickBot="1" x14ac:dyDescent="0.35">
      <c r="B15" s="37" t="s">
        <v>2439</v>
      </c>
      <c r="C15" s="37" t="s">
        <v>2068</v>
      </c>
    </row>
    <row r="16" spans="2:5" ht="15.6" thickTop="1" thickBot="1" x14ac:dyDescent="0.35"/>
    <row r="17" spans="2:3" ht="15.6" thickTop="1" thickBot="1" x14ac:dyDescent="0.35">
      <c r="B17" s="48" t="s">
        <v>2437</v>
      </c>
      <c r="C17" s="47" t="s">
        <v>2651</v>
      </c>
    </row>
    <row r="18" spans="2:3" ht="15.6" thickTop="1" thickBot="1" x14ac:dyDescent="0.35">
      <c r="B18" s="49" t="s">
        <v>2435</v>
      </c>
      <c r="C18" s="49" t="s">
        <v>2438</v>
      </c>
    </row>
    <row r="19" spans="2:3" ht="15.6" thickTop="1" thickBot="1" x14ac:dyDescent="0.35">
      <c r="B19" s="37">
        <v>100000</v>
      </c>
      <c r="C19" s="36" t="s">
        <v>2653</v>
      </c>
    </row>
    <row r="20" spans="2:3" ht="15.6" thickTop="1" thickBot="1" x14ac:dyDescent="0.35">
      <c r="B20" s="37">
        <v>100010</v>
      </c>
      <c r="C20" s="36" t="s">
        <v>2654</v>
      </c>
    </row>
    <row r="21" spans="2:3" ht="15.6" thickTop="1" thickBot="1" x14ac:dyDescent="0.35">
      <c r="B21" s="37">
        <v>100100</v>
      </c>
      <c r="C21" s="36" t="s">
        <v>2655</v>
      </c>
    </row>
    <row r="22" spans="2:3" ht="15.6" thickTop="1" thickBot="1" x14ac:dyDescent="0.35">
      <c r="B22" s="37">
        <v>100110</v>
      </c>
      <c r="C22" s="36" t="s">
        <v>2656</v>
      </c>
    </row>
    <row r="23" spans="2:3" ht="15.6" thickTop="1" thickBot="1" x14ac:dyDescent="0.35">
      <c r="B23" s="37">
        <v>100200</v>
      </c>
      <c r="C23" s="36" t="s">
        <v>2657</v>
      </c>
    </row>
    <row r="24" spans="2:3" ht="15.6" thickTop="1" thickBot="1" x14ac:dyDescent="0.35">
      <c r="B24" s="37">
        <v>100300</v>
      </c>
      <c r="C24" s="36" t="s">
        <v>2658</v>
      </c>
    </row>
    <row r="25" spans="2:3" ht="15.6" thickTop="1" thickBot="1" x14ac:dyDescent="0.35">
      <c r="B25" s="37">
        <v>110000</v>
      </c>
      <c r="C25" s="36" t="s">
        <v>2659</v>
      </c>
    </row>
    <row r="26" spans="2:3" ht="15.6" thickTop="1" thickBot="1" x14ac:dyDescent="0.35">
      <c r="B26" s="37">
        <v>110100</v>
      </c>
      <c r="C26" s="36" t="s">
        <v>2660</v>
      </c>
    </row>
    <row r="27" spans="2:3" ht="15.6" thickTop="1" thickBot="1" x14ac:dyDescent="0.35">
      <c r="B27" s="37">
        <v>110200</v>
      </c>
      <c r="C27" s="36" t="s">
        <v>2661</v>
      </c>
    </row>
    <row r="28" spans="2:3" ht="15.6" thickTop="1" thickBot="1" x14ac:dyDescent="0.35">
      <c r="B28" s="37">
        <v>110300</v>
      </c>
      <c r="C28" s="36" t="s">
        <v>2662</v>
      </c>
    </row>
    <row r="29" spans="2:3" ht="15.6" thickTop="1" thickBot="1" x14ac:dyDescent="0.35">
      <c r="B29" s="37">
        <v>120000</v>
      </c>
      <c r="C29" s="36" t="s">
        <v>2907</v>
      </c>
    </row>
    <row r="30" spans="2:3" ht="15.6" thickTop="1" thickBot="1" x14ac:dyDescent="0.35">
      <c r="B30" s="37">
        <v>120100</v>
      </c>
      <c r="C30" s="36" t="s">
        <v>2663</v>
      </c>
    </row>
    <row r="31" spans="2:3" ht="15.6" thickTop="1" thickBot="1" x14ac:dyDescent="0.35">
      <c r="B31" s="37">
        <v>120200</v>
      </c>
      <c r="C31" s="36" t="s">
        <v>2664</v>
      </c>
    </row>
    <row r="32" spans="2:3" ht="15.6" thickTop="1" thickBot="1" x14ac:dyDescent="0.35">
      <c r="B32" s="37">
        <v>120300</v>
      </c>
      <c r="C32" s="36" t="s">
        <v>2665</v>
      </c>
    </row>
    <row r="33" spans="2:5" ht="15.6" thickTop="1" thickBot="1" x14ac:dyDescent="0.35">
      <c r="B33" s="37">
        <v>130000</v>
      </c>
      <c r="C33" s="36" t="s">
        <v>2908</v>
      </c>
      <c r="E33" s="56"/>
    </row>
    <row r="34" spans="2:5" ht="15.6" thickTop="1" thickBot="1" x14ac:dyDescent="0.35">
      <c r="B34" s="37">
        <v>130100</v>
      </c>
      <c r="C34" s="36" t="s">
        <v>2909</v>
      </c>
      <c r="E34" s="57"/>
    </row>
    <row r="35" spans="2:5" ht="15.6" thickTop="1" thickBot="1" x14ac:dyDescent="0.35">
      <c r="B35" s="37">
        <v>130200</v>
      </c>
      <c r="C35" s="36" t="s">
        <v>2910</v>
      </c>
      <c r="E35" s="59"/>
    </row>
    <row r="36" spans="2:5" ht="15.6" thickTop="1" thickBot="1" x14ac:dyDescent="0.35">
      <c r="B36" s="37">
        <v>130300</v>
      </c>
      <c r="C36" s="36" t="s">
        <v>2911</v>
      </c>
      <c r="E36" s="59"/>
    </row>
    <row r="37" spans="2:5" ht="15.6" thickTop="1" thickBot="1" x14ac:dyDescent="0.35">
      <c r="B37" s="37">
        <v>135000</v>
      </c>
      <c r="C37" s="36" t="s">
        <v>2912</v>
      </c>
      <c r="E37" s="59"/>
    </row>
    <row r="38" spans="2:5" ht="15.6" thickTop="1" thickBot="1" x14ac:dyDescent="0.35">
      <c r="B38" s="37">
        <v>135100</v>
      </c>
      <c r="C38" s="36" t="s">
        <v>2913</v>
      </c>
      <c r="E38" s="59"/>
    </row>
    <row r="39" spans="2:5" ht="15.6" thickTop="1" thickBot="1" x14ac:dyDescent="0.35">
      <c r="B39" s="37">
        <v>135200</v>
      </c>
      <c r="C39" s="36" t="s">
        <v>2914</v>
      </c>
      <c r="E39" s="59"/>
    </row>
    <row r="40" spans="2:5" ht="15.6" thickTop="1" thickBot="1" x14ac:dyDescent="0.35">
      <c r="B40" s="37">
        <v>135300</v>
      </c>
      <c r="C40" s="36" t="s">
        <v>2915</v>
      </c>
      <c r="E40" s="59"/>
    </row>
    <row r="41" spans="2:5" ht="15.6" thickTop="1" thickBot="1" x14ac:dyDescent="0.35">
      <c r="B41" s="37">
        <v>145000</v>
      </c>
      <c r="C41" s="36" t="s">
        <v>12</v>
      </c>
      <c r="E41" s="59"/>
    </row>
    <row r="42" spans="2:5" ht="27.6" thickTop="1" thickBot="1" x14ac:dyDescent="0.35">
      <c r="B42" s="37">
        <v>140000</v>
      </c>
      <c r="C42" s="36" t="s">
        <v>2916</v>
      </c>
      <c r="E42" s="59"/>
    </row>
    <row r="43" spans="2:5" ht="27.6" thickTop="1" thickBot="1" x14ac:dyDescent="0.35">
      <c r="B43" s="37">
        <v>140100</v>
      </c>
      <c r="C43" s="36" t="s">
        <v>2917</v>
      </c>
      <c r="E43" s="59"/>
    </row>
    <row r="44" spans="2:5" ht="27.6" thickTop="1" thickBot="1" x14ac:dyDescent="0.35">
      <c r="B44" s="37">
        <v>140300</v>
      </c>
      <c r="C44" s="36" t="s">
        <v>2918</v>
      </c>
      <c r="E44" s="59"/>
    </row>
    <row r="45" spans="2:5" ht="27.6" thickTop="1" thickBot="1" x14ac:dyDescent="0.35">
      <c r="B45" s="37">
        <v>145000</v>
      </c>
      <c r="C45" s="36" t="s">
        <v>2919</v>
      </c>
      <c r="E45" s="59"/>
    </row>
    <row r="46" spans="2:5" ht="15.6" thickTop="1" thickBot="1" x14ac:dyDescent="0.35">
      <c r="B46" s="37">
        <v>145100</v>
      </c>
      <c r="C46" s="36" t="s">
        <v>13</v>
      </c>
      <c r="E46" s="59"/>
    </row>
    <row r="47" spans="2:5" ht="15.6" thickTop="1" thickBot="1" x14ac:dyDescent="0.35">
      <c r="B47" s="37">
        <v>145300</v>
      </c>
      <c r="C47" s="36" t="s">
        <v>14</v>
      </c>
      <c r="E47" s="59"/>
    </row>
    <row r="48" spans="2:5" ht="15.6" thickTop="1" thickBot="1" x14ac:dyDescent="0.35">
      <c r="B48" s="37">
        <v>150000</v>
      </c>
      <c r="C48" s="36" t="s">
        <v>2671</v>
      </c>
      <c r="E48" s="59"/>
    </row>
    <row r="49" spans="2:5" ht="27.6" thickTop="1" thickBot="1" x14ac:dyDescent="0.35">
      <c r="B49" s="37">
        <v>150100</v>
      </c>
      <c r="C49" s="36" t="s">
        <v>2672</v>
      </c>
      <c r="E49" s="59"/>
    </row>
    <row r="50" spans="2:5" ht="27.6" thickTop="1" thickBot="1" x14ac:dyDescent="0.35">
      <c r="B50" s="37">
        <v>150300</v>
      </c>
      <c r="C50" s="36" t="s">
        <v>2673</v>
      </c>
      <c r="E50" s="59"/>
    </row>
    <row r="51" spans="2:5" ht="15.6" thickTop="1" thickBot="1" x14ac:dyDescent="0.35">
      <c r="B51" s="37">
        <v>155000</v>
      </c>
      <c r="C51" s="36" t="s">
        <v>15</v>
      </c>
      <c r="E51" s="59"/>
    </row>
    <row r="52" spans="2:5" ht="27.6" thickTop="1" thickBot="1" x14ac:dyDescent="0.35">
      <c r="B52" s="37">
        <v>155100</v>
      </c>
      <c r="C52" s="36" t="s">
        <v>16</v>
      </c>
      <c r="E52" s="59"/>
    </row>
    <row r="53" spans="2:5" ht="27.6" thickTop="1" thickBot="1" x14ac:dyDescent="0.35">
      <c r="B53" s="37">
        <v>155300</v>
      </c>
      <c r="C53" s="36" t="s">
        <v>17</v>
      </c>
      <c r="E53" s="59"/>
    </row>
    <row r="54" spans="2:5" ht="15.6" thickTop="1" thickBot="1" x14ac:dyDescent="0.35">
      <c r="B54" s="37">
        <v>160000</v>
      </c>
      <c r="C54" s="36" t="s">
        <v>2674</v>
      </c>
      <c r="E54" s="59"/>
    </row>
    <row r="55" spans="2:5" ht="15.6" thickTop="1" thickBot="1" x14ac:dyDescent="0.35">
      <c r="B55" s="37">
        <v>180000</v>
      </c>
      <c r="C55" s="36" t="s">
        <v>2675</v>
      </c>
      <c r="E55" s="59"/>
    </row>
    <row r="56" spans="2:5" ht="15.6" thickTop="1" thickBot="1" x14ac:dyDescent="0.35">
      <c r="B56" s="37">
        <v>180300</v>
      </c>
      <c r="C56" s="36" t="s">
        <v>2676</v>
      </c>
      <c r="E56" s="59"/>
    </row>
    <row r="57" spans="2:5" ht="15.6" thickTop="1" thickBot="1" x14ac:dyDescent="0.35">
      <c r="B57" s="37">
        <v>180500</v>
      </c>
      <c r="C57" s="36" t="s">
        <v>2677</v>
      </c>
      <c r="E57" s="59"/>
    </row>
    <row r="58" spans="2:5" ht="15.6" thickTop="1" thickBot="1" x14ac:dyDescent="0.35">
      <c r="E58" s="59"/>
    </row>
    <row r="59" spans="2:5" ht="15.6" thickTop="1" thickBot="1" x14ac:dyDescent="0.35">
      <c r="B59" s="48" t="s">
        <v>2437</v>
      </c>
      <c r="C59" s="47" t="s">
        <v>1665</v>
      </c>
      <c r="E59" s="56"/>
    </row>
    <row r="60" spans="2:5" ht="15.6" thickTop="1" thickBot="1" x14ac:dyDescent="0.35">
      <c r="B60" s="49" t="s">
        <v>2435</v>
      </c>
      <c r="C60" s="49" t="s">
        <v>2438</v>
      </c>
      <c r="E60" s="57"/>
    </row>
    <row r="61" spans="2:5" ht="15.6" thickTop="1" thickBot="1" x14ac:dyDescent="0.35">
      <c r="B61" s="37">
        <v>400000</v>
      </c>
      <c r="C61" s="36" t="s">
        <v>1666</v>
      </c>
      <c r="E61" s="59"/>
    </row>
    <row r="62" spans="2:5" ht="15.6" thickTop="1" thickBot="1" x14ac:dyDescent="0.35">
      <c r="B62" s="37">
        <v>400100</v>
      </c>
      <c r="C62" s="36" t="s">
        <v>1667</v>
      </c>
      <c r="E62" s="59"/>
    </row>
    <row r="63" spans="2:5" ht="15.6" thickTop="1" thickBot="1" x14ac:dyDescent="0.35">
      <c r="B63" s="37">
        <v>400300</v>
      </c>
      <c r="C63" s="36" t="s">
        <v>1669</v>
      </c>
    </row>
    <row r="64" spans="2:5" ht="15.6" thickTop="1" thickBot="1" x14ac:dyDescent="0.35">
      <c r="B64" s="37">
        <v>405000</v>
      </c>
      <c r="C64" s="36" t="s">
        <v>1668</v>
      </c>
    </row>
    <row r="65" spans="2:3" ht="15.6" thickTop="1" thickBot="1" x14ac:dyDescent="0.35">
      <c r="B65" s="37">
        <v>405100</v>
      </c>
      <c r="C65" s="36" t="s">
        <v>1670</v>
      </c>
    </row>
    <row r="66" spans="2:3" ht="15.6" thickTop="1" thickBot="1" x14ac:dyDescent="0.35">
      <c r="B66" s="37">
        <v>405300</v>
      </c>
      <c r="C66" s="36" t="s">
        <v>1671</v>
      </c>
    </row>
    <row r="67" spans="2:3" ht="15.6" thickTop="1" thickBot="1" x14ac:dyDescent="0.35">
      <c r="B67" s="37">
        <v>407000</v>
      </c>
      <c r="C67" s="36" t="s">
        <v>1672</v>
      </c>
    </row>
    <row r="68" spans="2:3" ht="15.6" thickTop="1" thickBot="1" x14ac:dyDescent="0.35">
      <c r="B68" s="37">
        <v>407100</v>
      </c>
      <c r="C68" s="36" t="s">
        <v>1673</v>
      </c>
    </row>
    <row r="69" spans="2:3" ht="15.6" thickTop="1" thickBot="1" x14ac:dyDescent="0.35">
      <c r="B69" s="37">
        <v>407300</v>
      </c>
      <c r="C69" s="36" t="s">
        <v>1674</v>
      </c>
    </row>
    <row r="70" spans="2:3" ht="15.6" thickTop="1" thickBot="1" x14ac:dyDescent="0.35">
      <c r="B70" s="37">
        <v>410000</v>
      </c>
      <c r="C70" s="36" t="s">
        <v>1675</v>
      </c>
    </row>
    <row r="71" spans="2:3" ht="15.6" thickTop="1" thickBot="1" x14ac:dyDescent="0.35">
      <c r="B71" s="37">
        <v>410100</v>
      </c>
      <c r="C71" s="36" t="s">
        <v>1676</v>
      </c>
    </row>
    <row r="72" spans="2:3" ht="15.6" thickTop="1" thickBot="1" x14ac:dyDescent="0.35">
      <c r="B72" s="37">
        <v>410300</v>
      </c>
      <c r="C72" s="36" t="s">
        <v>1677</v>
      </c>
    </row>
    <row r="73" spans="2:3" ht="15.6" thickTop="1" thickBot="1" x14ac:dyDescent="0.35">
      <c r="B73" s="37">
        <v>415000</v>
      </c>
      <c r="C73" s="36" t="s">
        <v>1678</v>
      </c>
    </row>
    <row r="74" spans="2:3" ht="15.6" thickTop="1" thickBot="1" x14ac:dyDescent="0.35">
      <c r="B74" s="37">
        <v>415100</v>
      </c>
      <c r="C74" s="36" t="s">
        <v>1679</v>
      </c>
    </row>
    <row r="75" spans="2:3" ht="15.6" thickTop="1" thickBot="1" x14ac:dyDescent="0.35">
      <c r="B75" s="37">
        <v>416000</v>
      </c>
      <c r="C75" s="36" t="s">
        <v>18</v>
      </c>
    </row>
    <row r="76" spans="2:3" ht="15.6" thickTop="1" thickBot="1" x14ac:dyDescent="0.35">
      <c r="B76" s="37">
        <v>416100</v>
      </c>
      <c r="C76" s="36" t="s">
        <v>19</v>
      </c>
    </row>
    <row r="77" spans="2:3" ht="15.6" thickTop="1" thickBot="1" x14ac:dyDescent="0.35">
      <c r="B77" s="37">
        <v>420000</v>
      </c>
      <c r="C77" s="36" t="s">
        <v>1680</v>
      </c>
    </row>
    <row r="78" spans="2:3" ht="15.6" thickTop="1" thickBot="1" x14ac:dyDescent="0.35">
      <c r="B78" s="37">
        <v>420100</v>
      </c>
      <c r="C78" s="36" t="s">
        <v>1681</v>
      </c>
    </row>
    <row r="79" spans="2:3" ht="15.6" thickTop="1" thickBot="1" x14ac:dyDescent="0.35">
      <c r="B79" s="37">
        <v>420300</v>
      </c>
      <c r="C79" s="36" t="s">
        <v>1920</v>
      </c>
    </row>
    <row r="80" spans="2:3" ht="15.6" thickTop="1" thickBot="1" x14ac:dyDescent="0.35">
      <c r="B80" s="37">
        <v>425000</v>
      </c>
      <c r="C80" s="36" t="s">
        <v>1921</v>
      </c>
    </row>
    <row r="81" spans="2:3" ht="15.6" thickTop="1" thickBot="1" x14ac:dyDescent="0.35">
      <c r="B81" s="37">
        <v>425100</v>
      </c>
      <c r="C81" s="36" t="s">
        <v>1922</v>
      </c>
    </row>
    <row r="82" spans="2:3" ht="15.6" thickTop="1" thickBot="1" x14ac:dyDescent="0.35">
      <c r="B82" s="37">
        <v>430000</v>
      </c>
      <c r="C82" s="36" t="s">
        <v>1923</v>
      </c>
    </row>
    <row r="83" spans="2:3" ht="15.6" thickTop="1" thickBot="1" x14ac:dyDescent="0.35">
      <c r="B83" s="37">
        <v>430100</v>
      </c>
      <c r="C83" s="36" t="s">
        <v>1924</v>
      </c>
    </row>
    <row r="84" spans="2:3" ht="15.6" thickTop="1" thickBot="1" x14ac:dyDescent="0.35">
      <c r="B84" s="37">
        <v>430300</v>
      </c>
      <c r="C84" s="36" t="s">
        <v>1925</v>
      </c>
    </row>
    <row r="85" spans="2:3" ht="15.6" thickTop="1" thickBot="1" x14ac:dyDescent="0.35">
      <c r="B85" s="37">
        <v>440000</v>
      </c>
      <c r="C85" s="36" t="s">
        <v>1926</v>
      </c>
    </row>
    <row r="86" spans="2:3" ht="15.6" thickTop="1" thickBot="1" x14ac:dyDescent="0.35">
      <c r="B86" s="37">
        <v>440100</v>
      </c>
      <c r="C86" s="36" t="s">
        <v>1927</v>
      </c>
    </row>
    <row r="87" spans="2:3" ht="15.6" thickTop="1" thickBot="1" x14ac:dyDescent="0.35">
      <c r="B87" s="37">
        <v>450000</v>
      </c>
      <c r="C87" s="36" t="s">
        <v>20</v>
      </c>
    </row>
    <row r="88" spans="2:3" ht="27.6" thickTop="1" thickBot="1" x14ac:dyDescent="0.35">
      <c r="B88" s="37">
        <v>450100</v>
      </c>
      <c r="C88" s="36" t="s">
        <v>21</v>
      </c>
    </row>
    <row r="89" spans="2:3" ht="15.6" thickTop="1" thickBot="1" x14ac:dyDescent="0.35">
      <c r="B89" s="37">
        <v>460000</v>
      </c>
      <c r="C89" s="36" t="s">
        <v>1928</v>
      </c>
    </row>
    <row r="90" spans="2:3" ht="27.6" thickTop="1" thickBot="1" x14ac:dyDescent="0.35">
      <c r="B90" s="37">
        <v>460100</v>
      </c>
      <c r="C90" s="36" t="s">
        <v>1929</v>
      </c>
    </row>
    <row r="91" spans="2:3" ht="15.6" thickTop="1" thickBot="1" x14ac:dyDescent="0.35">
      <c r="B91" s="37">
        <v>470000</v>
      </c>
      <c r="C91" s="36" t="s">
        <v>1930</v>
      </c>
    </row>
    <row r="92" spans="2:3" ht="15.6" thickTop="1" thickBot="1" x14ac:dyDescent="0.35">
      <c r="B92" s="37">
        <v>500000</v>
      </c>
      <c r="C92" s="36" t="s">
        <v>1931</v>
      </c>
    </row>
    <row r="93" spans="2:3" ht="15.6" thickTop="1" thickBot="1" x14ac:dyDescent="0.35">
      <c r="B93" s="37">
        <v>500100</v>
      </c>
      <c r="C93" s="36" t="s">
        <v>1932</v>
      </c>
    </row>
    <row r="94" spans="2:3" ht="15.6" thickTop="1" thickBot="1" x14ac:dyDescent="0.35">
      <c r="B94" s="37">
        <v>500300</v>
      </c>
      <c r="C94" s="36" t="s">
        <v>1933</v>
      </c>
    </row>
    <row r="95" spans="2:3" ht="15.6" thickTop="1" thickBot="1" x14ac:dyDescent="0.35">
      <c r="B95" s="37">
        <v>505000</v>
      </c>
      <c r="C95" s="36" t="s">
        <v>1934</v>
      </c>
    </row>
    <row r="96" spans="2:3" ht="15.6" thickTop="1" thickBot="1" x14ac:dyDescent="0.35">
      <c r="B96" s="37">
        <v>505100</v>
      </c>
      <c r="C96" s="36" t="s">
        <v>1935</v>
      </c>
    </row>
    <row r="97" spans="2:3" ht="15.6" thickTop="1" thickBot="1" x14ac:dyDescent="0.35">
      <c r="B97" s="37">
        <v>505300</v>
      </c>
      <c r="C97" s="36" t="s">
        <v>1936</v>
      </c>
    </row>
    <row r="98" spans="2:3" ht="15.6" thickTop="1" thickBot="1" x14ac:dyDescent="0.35">
      <c r="B98" s="37">
        <v>507000</v>
      </c>
      <c r="C98" s="36" t="s">
        <v>1937</v>
      </c>
    </row>
    <row r="99" spans="2:3" ht="15.6" thickTop="1" thickBot="1" x14ac:dyDescent="0.35">
      <c r="B99" s="37">
        <v>507100</v>
      </c>
      <c r="C99" s="36" t="s">
        <v>1938</v>
      </c>
    </row>
    <row r="100" spans="2:3" ht="15.6" thickTop="1" thickBot="1" x14ac:dyDescent="0.35">
      <c r="B100" s="37">
        <v>507300</v>
      </c>
      <c r="C100" s="36" t="s">
        <v>1939</v>
      </c>
    </row>
    <row r="101" spans="2:3" ht="15.6" thickTop="1" thickBot="1" x14ac:dyDescent="0.35">
      <c r="B101" s="37">
        <v>510000</v>
      </c>
      <c r="C101" s="36" t="s">
        <v>1940</v>
      </c>
    </row>
    <row r="102" spans="2:3" ht="15.6" thickTop="1" thickBot="1" x14ac:dyDescent="0.35">
      <c r="B102" s="37">
        <v>510100</v>
      </c>
      <c r="C102" s="36" t="s">
        <v>1941</v>
      </c>
    </row>
    <row r="103" spans="2:3" ht="15.6" thickTop="1" thickBot="1" x14ac:dyDescent="0.35">
      <c r="B103" s="37">
        <v>510300</v>
      </c>
      <c r="C103" s="36" t="s">
        <v>1942</v>
      </c>
    </row>
    <row r="104" spans="2:3" ht="15.6" thickTop="1" thickBot="1" x14ac:dyDescent="0.35">
      <c r="B104" s="37">
        <v>515000</v>
      </c>
      <c r="C104" s="36" t="s">
        <v>1943</v>
      </c>
    </row>
    <row r="105" spans="2:3" ht="15.6" thickTop="1" thickBot="1" x14ac:dyDescent="0.35">
      <c r="B105" s="37">
        <v>515100</v>
      </c>
      <c r="C105" s="36" t="s">
        <v>1944</v>
      </c>
    </row>
    <row r="106" spans="2:3" ht="15.6" thickTop="1" thickBot="1" x14ac:dyDescent="0.35">
      <c r="B106" s="37">
        <v>516000</v>
      </c>
      <c r="C106" s="36" t="s">
        <v>22</v>
      </c>
    </row>
    <row r="107" spans="2:3" ht="15.6" thickTop="1" thickBot="1" x14ac:dyDescent="0.35">
      <c r="B107" s="37">
        <v>516100</v>
      </c>
      <c r="C107" s="36" t="s">
        <v>23</v>
      </c>
    </row>
    <row r="108" spans="2:3" ht="15.6" thickTop="1" thickBot="1" x14ac:dyDescent="0.35">
      <c r="B108" s="37">
        <v>520000</v>
      </c>
      <c r="C108" s="36" t="s">
        <v>1945</v>
      </c>
    </row>
    <row r="109" spans="2:3" ht="15.6" thickTop="1" thickBot="1" x14ac:dyDescent="0.35">
      <c r="B109" s="37">
        <v>520100</v>
      </c>
      <c r="C109" s="36" t="s">
        <v>1946</v>
      </c>
    </row>
    <row r="110" spans="2:3" ht="15.6" thickTop="1" thickBot="1" x14ac:dyDescent="0.35">
      <c r="B110" s="37">
        <v>520300</v>
      </c>
      <c r="C110" s="36" t="s">
        <v>1947</v>
      </c>
    </row>
    <row r="111" spans="2:3" ht="15.6" thickTop="1" thickBot="1" x14ac:dyDescent="0.35">
      <c r="B111" s="37">
        <v>525000</v>
      </c>
      <c r="C111" s="36" t="s">
        <v>1948</v>
      </c>
    </row>
    <row r="112" spans="2:3" ht="15.6" thickTop="1" thickBot="1" x14ac:dyDescent="0.35">
      <c r="B112" s="37">
        <v>525100</v>
      </c>
      <c r="C112" s="36" t="s">
        <v>1949</v>
      </c>
    </row>
    <row r="113" spans="2:3" ht="15.6" thickTop="1" thickBot="1" x14ac:dyDescent="0.35">
      <c r="B113" s="37">
        <v>530000</v>
      </c>
      <c r="C113" s="36" t="s">
        <v>1950</v>
      </c>
    </row>
    <row r="114" spans="2:3" ht="15.6" thickTop="1" thickBot="1" x14ac:dyDescent="0.35">
      <c r="B114" s="37">
        <v>530100</v>
      </c>
      <c r="C114" s="36" t="s">
        <v>1951</v>
      </c>
    </row>
    <row r="115" spans="2:3" ht="15.6" thickTop="1" thickBot="1" x14ac:dyDescent="0.35">
      <c r="B115" s="37">
        <v>530300</v>
      </c>
      <c r="C115" s="36" t="s">
        <v>1952</v>
      </c>
    </row>
    <row r="116" spans="2:3" ht="15.6" thickTop="1" thickBot="1" x14ac:dyDescent="0.35">
      <c r="B116" s="37">
        <v>540000</v>
      </c>
      <c r="C116" s="36" t="s">
        <v>1953</v>
      </c>
    </row>
    <row r="117" spans="2:3" ht="15.6" thickTop="1" thickBot="1" x14ac:dyDescent="0.35">
      <c r="B117" s="37">
        <v>540100</v>
      </c>
      <c r="C117" s="36" t="s">
        <v>1954</v>
      </c>
    </row>
    <row r="118" spans="2:3" ht="15.6" thickTop="1" thickBot="1" x14ac:dyDescent="0.35">
      <c r="B118" s="37">
        <v>550000</v>
      </c>
      <c r="C118" s="36" t="s">
        <v>24</v>
      </c>
    </row>
    <row r="119" spans="2:3" ht="27.6" thickTop="1" thickBot="1" x14ac:dyDescent="0.35">
      <c r="B119" s="37">
        <v>550100</v>
      </c>
      <c r="C119" s="36" t="s">
        <v>25</v>
      </c>
    </row>
    <row r="120" spans="2:3" ht="15.6" thickTop="1" thickBot="1" x14ac:dyDescent="0.35">
      <c r="B120" s="37">
        <v>560000</v>
      </c>
      <c r="C120" s="36" t="s">
        <v>1955</v>
      </c>
    </row>
    <row r="121" spans="2:3" ht="27.6" thickTop="1" thickBot="1" x14ac:dyDescent="0.35">
      <c r="B121" s="37">
        <v>560100</v>
      </c>
      <c r="C121" s="36" t="s">
        <v>1956</v>
      </c>
    </row>
    <row r="122" spans="2:3" ht="15.6" thickTop="1" thickBot="1" x14ac:dyDescent="0.35">
      <c r="B122" s="37">
        <v>570000</v>
      </c>
      <c r="C122" s="36" t="s">
        <v>1957</v>
      </c>
    </row>
    <row r="123" spans="2:3" ht="15.6" thickTop="1" thickBot="1" x14ac:dyDescent="0.35">
      <c r="B123" s="37">
        <v>600000</v>
      </c>
      <c r="C123" s="36" t="s">
        <v>1958</v>
      </c>
    </row>
    <row r="124" spans="2:3" ht="15.6" thickTop="1" thickBot="1" x14ac:dyDescent="0.35">
      <c r="B124" s="37">
        <v>610000</v>
      </c>
      <c r="C124" s="36" t="s">
        <v>1959</v>
      </c>
    </row>
    <row r="125" spans="2:3" ht="15.6" thickTop="1" thickBot="1" x14ac:dyDescent="0.35">
      <c r="B125" s="37">
        <v>620000</v>
      </c>
      <c r="C125" s="36" t="s">
        <v>1960</v>
      </c>
    </row>
    <row r="126" spans="2:3" ht="15.6" thickTop="1" thickBot="1" x14ac:dyDescent="0.35">
      <c r="B126" s="46"/>
      <c r="C126" s="45"/>
    </row>
    <row r="127" spans="2:3" ht="15.6" thickTop="1" thickBot="1" x14ac:dyDescent="0.35">
      <c r="B127" s="48" t="s">
        <v>2437</v>
      </c>
      <c r="C127" s="47" t="s">
        <v>1961</v>
      </c>
    </row>
    <row r="128" spans="2:3" ht="15.6" thickTop="1" thickBot="1" x14ac:dyDescent="0.35">
      <c r="B128" s="49" t="s">
        <v>2435</v>
      </c>
      <c r="C128" s="49" t="s">
        <v>2438</v>
      </c>
    </row>
    <row r="129" spans="2:5" ht="15.6" thickTop="1" thickBot="1" x14ac:dyDescent="0.35">
      <c r="B129" s="37">
        <v>810000</v>
      </c>
      <c r="C129" s="36" t="s">
        <v>1962</v>
      </c>
    </row>
    <row r="130" spans="2:5" ht="15.6" thickTop="1" thickBot="1" x14ac:dyDescent="0.35">
      <c r="B130" s="37">
        <v>820000</v>
      </c>
      <c r="C130" s="36" t="s">
        <v>1963</v>
      </c>
    </row>
    <row r="131" spans="2:5" ht="15.6" thickTop="1" thickBot="1" x14ac:dyDescent="0.35"/>
    <row r="132" spans="2:5" ht="15.6" thickTop="1" thickBot="1" x14ac:dyDescent="0.35">
      <c r="B132" s="48" t="s">
        <v>2437</v>
      </c>
      <c r="C132" s="47" t="s">
        <v>1964</v>
      </c>
      <c r="E132" s="56"/>
    </row>
    <row r="133" spans="2:5" ht="15.6" thickTop="1" thickBot="1" x14ac:dyDescent="0.35">
      <c r="B133" s="49" t="s">
        <v>2435</v>
      </c>
      <c r="C133" s="49" t="s">
        <v>2438</v>
      </c>
      <c r="E133" s="57"/>
    </row>
    <row r="134" spans="2:5" ht="15.6" thickTop="1" thickBot="1" x14ac:dyDescent="0.35">
      <c r="B134" s="37">
        <v>100000</v>
      </c>
      <c r="C134" s="36" t="s">
        <v>1965</v>
      </c>
      <c r="E134" s="50"/>
    </row>
    <row r="135" spans="2:5" ht="15.6" thickTop="1" thickBot="1" x14ac:dyDescent="0.35">
      <c r="B135" s="37">
        <v>100100</v>
      </c>
      <c r="C135" s="36" t="s">
        <v>1966</v>
      </c>
      <c r="E135" s="50"/>
    </row>
    <row r="136" spans="2:5" ht="15.6" thickTop="1" thickBot="1" x14ac:dyDescent="0.35">
      <c r="B136" s="37">
        <v>100200</v>
      </c>
      <c r="C136" s="36" t="s">
        <v>1967</v>
      </c>
      <c r="E136" s="50"/>
    </row>
    <row r="137" spans="2:5" ht="15.6" thickTop="1" thickBot="1" x14ac:dyDescent="0.35">
      <c r="B137" s="37">
        <v>100300</v>
      </c>
      <c r="C137" s="36" t="s">
        <v>1968</v>
      </c>
      <c r="E137" s="50"/>
    </row>
    <row r="138" spans="2:5" ht="15.6" thickTop="1" thickBot="1" x14ac:dyDescent="0.35">
      <c r="B138" s="37">
        <v>200000</v>
      </c>
      <c r="C138" s="36" t="s">
        <v>1969</v>
      </c>
      <c r="E138" s="50"/>
    </row>
    <row r="139" spans="2:5" ht="15.6" thickTop="1" thickBot="1" x14ac:dyDescent="0.35">
      <c r="B139" s="37">
        <v>200100</v>
      </c>
      <c r="C139" s="36" t="s">
        <v>1970</v>
      </c>
    </row>
    <row r="140" spans="2:5" ht="15.6" thickTop="1" thickBot="1" x14ac:dyDescent="0.35">
      <c r="B140" s="37">
        <v>200200</v>
      </c>
      <c r="C140" s="36" t="s">
        <v>1689</v>
      </c>
    </row>
    <row r="141" spans="2:5" ht="15.6" thickTop="1" thickBot="1" x14ac:dyDescent="0.35">
      <c r="B141" s="37">
        <v>300000</v>
      </c>
      <c r="C141" s="36" t="s">
        <v>1690</v>
      </c>
    </row>
    <row r="142" spans="2:5" ht="15.6" thickTop="1" thickBot="1" x14ac:dyDescent="0.35">
      <c r="B142" s="37">
        <v>300100</v>
      </c>
      <c r="C142" s="36" t="s">
        <v>1691</v>
      </c>
    </row>
    <row r="143" spans="2:5" ht="15.6" thickTop="1" thickBot="1" x14ac:dyDescent="0.35">
      <c r="B143" s="37">
        <v>300200</v>
      </c>
      <c r="C143" s="36" t="s">
        <v>1692</v>
      </c>
    </row>
    <row r="144" spans="2:5" ht="15.6" thickTop="1" thickBot="1" x14ac:dyDescent="0.35">
      <c r="B144" s="37">
        <v>400000</v>
      </c>
      <c r="C144" s="36" t="s">
        <v>1693</v>
      </c>
    </row>
    <row r="145" spans="2:3" ht="15.6" thickTop="1" thickBot="1" x14ac:dyDescent="0.35">
      <c r="B145" s="37">
        <v>400100</v>
      </c>
      <c r="C145" s="36" t="s">
        <v>1694</v>
      </c>
    </row>
    <row r="146" spans="2:3" ht="15.6" thickTop="1" thickBot="1" x14ac:dyDescent="0.35">
      <c r="B146" s="37">
        <v>400200</v>
      </c>
      <c r="C146" s="36" t="s">
        <v>2929</v>
      </c>
    </row>
    <row r="147" spans="2:3" ht="15.6" thickTop="1" thickBot="1" x14ac:dyDescent="0.35">
      <c r="B147" s="37">
        <v>400300</v>
      </c>
      <c r="C147" s="36" t="s">
        <v>2930</v>
      </c>
    </row>
    <row r="148" spans="2:3" ht="15.6" thickTop="1" thickBot="1" x14ac:dyDescent="0.35">
      <c r="B148" s="37">
        <v>410000</v>
      </c>
      <c r="C148" s="36" t="s">
        <v>2931</v>
      </c>
    </row>
    <row r="149" spans="2:3" ht="15.6" thickTop="1" thickBot="1" x14ac:dyDescent="0.35">
      <c r="B149" s="37">
        <v>410300</v>
      </c>
      <c r="C149" s="36" t="s">
        <v>1774</v>
      </c>
    </row>
    <row r="150" spans="2:3" ht="15.6" thickTop="1" thickBot="1" x14ac:dyDescent="0.35">
      <c r="B150" s="37">
        <v>420000</v>
      </c>
      <c r="C150" s="36" t="s">
        <v>1775</v>
      </c>
    </row>
    <row r="151" spans="2:3" ht="15.6" thickTop="1" thickBot="1" x14ac:dyDescent="0.35">
      <c r="B151" s="37">
        <v>420300</v>
      </c>
      <c r="C151" s="36" t="s">
        <v>2667</v>
      </c>
    </row>
    <row r="152" spans="2:3" ht="15.6" thickTop="1" thickBot="1" x14ac:dyDescent="0.35">
      <c r="B152" s="37">
        <v>430000</v>
      </c>
      <c r="C152" s="36" t="s">
        <v>2218</v>
      </c>
    </row>
    <row r="153" spans="2:3" ht="15.6" thickTop="1" thickBot="1" x14ac:dyDescent="0.35">
      <c r="B153" s="37">
        <v>430300</v>
      </c>
      <c r="C153" s="36" t="s">
        <v>2219</v>
      </c>
    </row>
    <row r="154" spans="2:3" ht="15.6" thickTop="1" thickBot="1" x14ac:dyDescent="0.35">
      <c r="B154" s="37">
        <v>450000</v>
      </c>
      <c r="C154" s="36" t="s">
        <v>2220</v>
      </c>
    </row>
    <row r="155" spans="2:3" ht="15.6" thickTop="1" thickBot="1" x14ac:dyDescent="0.35">
      <c r="B155" s="37">
        <v>450300</v>
      </c>
      <c r="C155" s="36" t="s">
        <v>2221</v>
      </c>
    </row>
    <row r="156" spans="2:3" ht="15.6" thickTop="1" thickBot="1" x14ac:dyDescent="0.35">
      <c r="B156" s="37">
        <v>500000</v>
      </c>
      <c r="C156" s="36" t="s">
        <v>2222</v>
      </c>
    </row>
    <row r="157" spans="2:3" ht="15.6" thickTop="1" thickBot="1" x14ac:dyDescent="0.35">
      <c r="B157" s="37">
        <v>500100</v>
      </c>
      <c r="C157" s="36" t="s">
        <v>2223</v>
      </c>
    </row>
    <row r="158" spans="2:3" ht="15.6" thickTop="1" thickBot="1" x14ac:dyDescent="0.35">
      <c r="B158" s="37">
        <v>500200</v>
      </c>
      <c r="C158" s="36" t="s">
        <v>2224</v>
      </c>
    </row>
    <row r="159" spans="2:3" ht="15.6" thickTop="1" thickBot="1" x14ac:dyDescent="0.35">
      <c r="B159" s="37">
        <v>600000</v>
      </c>
      <c r="C159" s="36" t="s">
        <v>2225</v>
      </c>
    </row>
    <row r="160" spans="2:3" ht="15.6" thickTop="1" thickBot="1" x14ac:dyDescent="0.35">
      <c r="B160" s="37">
        <v>600100</v>
      </c>
      <c r="C160" s="36" t="s">
        <v>2226</v>
      </c>
    </row>
    <row r="161" spans="2:3" ht="15.6" thickTop="1" thickBot="1" x14ac:dyDescent="0.35">
      <c r="B161" s="37">
        <v>600200</v>
      </c>
      <c r="C161" s="36" t="s">
        <v>2227</v>
      </c>
    </row>
    <row r="162" spans="2:3" ht="15.6" thickTop="1" thickBot="1" x14ac:dyDescent="0.35">
      <c r="B162" s="37">
        <v>700000</v>
      </c>
      <c r="C162" s="36" t="s">
        <v>2228</v>
      </c>
    </row>
    <row r="163" spans="2:3" ht="15.6" thickTop="1" thickBot="1" x14ac:dyDescent="0.35">
      <c r="B163" s="37">
        <v>700100</v>
      </c>
      <c r="C163" s="36" t="s">
        <v>2229</v>
      </c>
    </row>
    <row r="164" spans="2:3" ht="15.6" thickTop="1" thickBot="1" x14ac:dyDescent="0.35">
      <c r="B164" s="37">
        <v>700200</v>
      </c>
      <c r="C164" s="36" t="s">
        <v>2230</v>
      </c>
    </row>
    <row r="165" spans="2:3" ht="15.6" thickTop="1" thickBot="1" x14ac:dyDescent="0.35">
      <c r="B165" s="37">
        <v>800000</v>
      </c>
      <c r="C165" s="36" t="s">
        <v>2231</v>
      </c>
    </row>
    <row r="166" spans="2:3" ht="15.6" thickTop="1" thickBot="1" x14ac:dyDescent="0.35">
      <c r="B166" s="37">
        <v>800001</v>
      </c>
      <c r="C166" s="36" t="s">
        <v>2232</v>
      </c>
    </row>
    <row r="167" spans="2:3" ht="15.6" thickTop="1" thickBot="1" x14ac:dyDescent="0.35">
      <c r="B167" s="46"/>
      <c r="C167" s="45"/>
    </row>
    <row r="168" spans="2:3" ht="15.6" thickTop="1" thickBot="1" x14ac:dyDescent="0.35">
      <c r="B168" s="48" t="s">
        <v>2437</v>
      </c>
      <c r="C168" s="47" t="s">
        <v>2032</v>
      </c>
    </row>
    <row r="169" spans="2:3" ht="15.6" thickTop="1" thickBot="1" x14ac:dyDescent="0.35">
      <c r="B169" s="49" t="s">
        <v>2435</v>
      </c>
      <c r="C169" s="49" t="s">
        <v>2438</v>
      </c>
    </row>
    <row r="170" spans="2:3" ht="15.6" thickTop="1" thickBot="1" x14ac:dyDescent="0.35">
      <c r="B170" s="54" t="s">
        <v>2033</v>
      </c>
      <c r="C170" s="36" t="s">
        <v>2038</v>
      </c>
    </row>
    <row r="171" spans="2:3" ht="15.6" thickTop="1" thickBot="1" x14ac:dyDescent="0.35">
      <c r="B171" s="54" t="s">
        <v>2034</v>
      </c>
      <c r="C171" s="36" t="s">
        <v>2039</v>
      </c>
    </row>
    <row r="172" spans="2:3" ht="15.6" thickTop="1" thickBot="1" x14ac:dyDescent="0.35">
      <c r="B172" s="54" t="s">
        <v>2035</v>
      </c>
      <c r="C172" s="36" t="s">
        <v>2040</v>
      </c>
    </row>
    <row r="173" spans="2:3" ht="15.6" thickTop="1" thickBot="1" x14ac:dyDescent="0.35">
      <c r="B173" s="54" t="s">
        <v>2036</v>
      </c>
      <c r="C173" s="36" t="s">
        <v>2041</v>
      </c>
    </row>
    <row r="174" spans="2:3" ht="15.6" thickTop="1" thickBot="1" x14ac:dyDescent="0.35">
      <c r="B174" s="54" t="s">
        <v>2037</v>
      </c>
      <c r="C174" s="36" t="s">
        <v>2042</v>
      </c>
    </row>
    <row r="175" spans="2:3" ht="15.6" thickTop="1" thickBot="1" x14ac:dyDescent="0.35">
      <c r="B175" s="60"/>
      <c r="C175" s="46"/>
    </row>
    <row r="176" spans="2:3" ht="15.6" thickTop="1" thickBot="1" x14ac:dyDescent="0.35">
      <c r="B176" s="48" t="s">
        <v>2437</v>
      </c>
      <c r="C176" s="47" t="s">
        <v>1360</v>
      </c>
    </row>
    <row r="177" spans="2:3" ht="15.6" thickTop="1" thickBot="1" x14ac:dyDescent="0.35">
      <c r="B177" s="49" t="s">
        <v>2435</v>
      </c>
      <c r="C177" s="49" t="s">
        <v>2438</v>
      </c>
    </row>
    <row r="178" spans="2:3" ht="15.6" thickTop="1" thickBot="1" x14ac:dyDescent="0.35">
      <c r="B178" s="54" t="s">
        <v>408</v>
      </c>
      <c r="C178" s="36" t="s">
        <v>1361</v>
      </c>
    </row>
    <row r="179" spans="2:3" ht="15.6" thickTop="1" thickBot="1" x14ac:dyDescent="0.35">
      <c r="B179" s="54" t="s">
        <v>409</v>
      </c>
      <c r="C179" s="36" t="s">
        <v>1362</v>
      </c>
    </row>
    <row r="180" spans="2:3" ht="15.6" thickTop="1" thickBot="1" x14ac:dyDescent="0.35">
      <c r="B180" s="54" t="s">
        <v>410</v>
      </c>
      <c r="C180" s="36" t="s">
        <v>1363</v>
      </c>
    </row>
    <row r="181" spans="2:3" ht="15.6" thickTop="1" thickBot="1" x14ac:dyDescent="0.35">
      <c r="B181" s="54" t="s">
        <v>411</v>
      </c>
      <c r="C181" s="36" t="s">
        <v>1364</v>
      </c>
    </row>
    <row r="182" spans="2:3" ht="15.6" thickTop="1" thickBot="1" x14ac:dyDescent="0.35">
      <c r="B182" s="54" t="s">
        <v>412</v>
      </c>
      <c r="C182" s="36" t="s">
        <v>1365</v>
      </c>
    </row>
    <row r="183" spans="2:3" ht="15.6" thickTop="1" thickBot="1" x14ac:dyDescent="0.35">
      <c r="B183" s="54" t="s">
        <v>413</v>
      </c>
      <c r="C183" s="36" t="s">
        <v>1366</v>
      </c>
    </row>
    <row r="184" spans="2:3" ht="15.6" thickTop="1" thickBot="1" x14ac:dyDescent="0.35">
      <c r="B184" s="54" t="s">
        <v>414</v>
      </c>
      <c r="C184" s="36" t="s">
        <v>1376</v>
      </c>
    </row>
    <row r="185" spans="2:3" ht="15.6" thickTop="1" thickBot="1" x14ac:dyDescent="0.35">
      <c r="B185" s="54" t="s">
        <v>415</v>
      </c>
      <c r="C185" s="36" t="s">
        <v>1367</v>
      </c>
    </row>
    <row r="186" spans="2:3" ht="15.6" thickTop="1" thickBot="1" x14ac:dyDescent="0.35">
      <c r="B186" s="54" t="s">
        <v>416</v>
      </c>
      <c r="C186" s="36" t="s">
        <v>1368</v>
      </c>
    </row>
    <row r="187" spans="2:3" ht="15.6" thickTop="1" thickBot="1" x14ac:dyDescent="0.35">
      <c r="B187" s="54" t="s">
        <v>417</v>
      </c>
      <c r="C187" s="36" t="s">
        <v>1378</v>
      </c>
    </row>
    <row r="188" spans="2:3" ht="15.6" thickTop="1" thickBot="1" x14ac:dyDescent="0.35">
      <c r="B188" s="54" t="s">
        <v>418</v>
      </c>
      <c r="C188" s="36" t="s">
        <v>1369</v>
      </c>
    </row>
    <row r="189" spans="2:3" ht="15.6" thickTop="1" thickBot="1" x14ac:dyDescent="0.35">
      <c r="B189" s="54" t="s">
        <v>419</v>
      </c>
      <c r="C189" s="36" t="s">
        <v>1370</v>
      </c>
    </row>
    <row r="190" spans="2:3" ht="15.6" thickTop="1" thickBot="1" x14ac:dyDescent="0.35">
      <c r="B190" s="54" t="s">
        <v>420</v>
      </c>
      <c r="C190" s="36" t="s">
        <v>1371</v>
      </c>
    </row>
    <row r="191" spans="2:3" ht="15.6" thickTop="1" thickBot="1" x14ac:dyDescent="0.35">
      <c r="B191" s="54" t="s">
        <v>421</v>
      </c>
      <c r="C191" s="36" t="s">
        <v>1372</v>
      </c>
    </row>
    <row r="192" spans="2:3" ht="15.6" thickTop="1" thickBot="1" x14ac:dyDescent="0.35">
      <c r="B192" s="54" t="s">
        <v>422</v>
      </c>
      <c r="C192" s="36" t="s">
        <v>1373</v>
      </c>
    </row>
    <row r="193" spans="2:3" ht="15.6" thickTop="1" thickBot="1" x14ac:dyDescent="0.35">
      <c r="B193" s="54" t="s">
        <v>423</v>
      </c>
      <c r="C193" s="36" t="s">
        <v>1374</v>
      </c>
    </row>
    <row r="194" spans="2:3" ht="15.6" thickTop="1" thickBot="1" x14ac:dyDescent="0.35">
      <c r="B194" s="54" t="s">
        <v>424</v>
      </c>
      <c r="C194" s="36" t="s">
        <v>1375</v>
      </c>
    </row>
    <row r="195" spans="2:3" ht="15.6" thickTop="1" thickBot="1" x14ac:dyDescent="0.35">
      <c r="B195" s="54" t="s">
        <v>425</v>
      </c>
      <c r="C195" s="36" t="s">
        <v>1377</v>
      </c>
    </row>
    <row r="196" spans="2:3" ht="15.6" thickTop="1" thickBot="1" x14ac:dyDescent="0.35">
      <c r="B196" s="54" t="s">
        <v>426</v>
      </c>
      <c r="C196" s="36" t="s">
        <v>1395</v>
      </c>
    </row>
    <row r="197" spans="2:3" ht="15.6" thickTop="1" thickBot="1" x14ac:dyDescent="0.35">
      <c r="B197" s="54" t="s">
        <v>427</v>
      </c>
      <c r="C197" s="36" t="s">
        <v>1396</v>
      </c>
    </row>
    <row r="198" spans="2:3" ht="15.6" thickTop="1" thickBot="1" x14ac:dyDescent="0.35">
      <c r="B198" s="54" t="s">
        <v>428</v>
      </c>
      <c r="C198" s="36" t="s">
        <v>1397</v>
      </c>
    </row>
    <row r="199" spans="2:3" ht="15.6" thickTop="1" thickBot="1" x14ac:dyDescent="0.35">
      <c r="B199" s="54" t="s">
        <v>429</v>
      </c>
      <c r="C199" s="36" t="s">
        <v>1398</v>
      </c>
    </row>
    <row r="200" spans="2:3" ht="15.6" thickTop="1" thickBot="1" x14ac:dyDescent="0.35">
      <c r="B200" s="54" t="s">
        <v>430</v>
      </c>
      <c r="C200" s="36" t="s">
        <v>1399</v>
      </c>
    </row>
    <row r="201" spans="2:3" ht="15.6" thickTop="1" thickBot="1" x14ac:dyDescent="0.35">
      <c r="B201" s="60"/>
      <c r="C201" s="46"/>
    </row>
    <row r="202" spans="2:3" ht="15.6" thickTop="1" thickBot="1" x14ac:dyDescent="0.35">
      <c r="B202" s="48" t="s">
        <v>2437</v>
      </c>
      <c r="C202" s="47" t="s">
        <v>1379</v>
      </c>
    </row>
    <row r="203" spans="2:3" ht="15.6" thickTop="1" thickBot="1" x14ac:dyDescent="0.35">
      <c r="B203" s="49" t="s">
        <v>2435</v>
      </c>
      <c r="C203" s="49" t="s">
        <v>2438</v>
      </c>
    </row>
    <row r="204" spans="2:3" ht="15.6" thickTop="1" thickBot="1" x14ac:dyDescent="0.35">
      <c r="B204" s="54" t="s">
        <v>1387</v>
      </c>
      <c r="C204" s="36" t="s">
        <v>1380</v>
      </c>
    </row>
    <row r="205" spans="2:3" ht="15.6" thickTop="1" thickBot="1" x14ac:dyDescent="0.35">
      <c r="B205" s="54" t="s">
        <v>1388</v>
      </c>
      <c r="C205" s="36" t="s">
        <v>1381</v>
      </c>
    </row>
    <row r="206" spans="2:3" ht="15.6" thickTop="1" thickBot="1" x14ac:dyDescent="0.35">
      <c r="B206" s="54" t="s">
        <v>1389</v>
      </c>
      <c r="C206" s="36" t="s">
        <v>1382</v>
      </c>
    </row>
    <row r="207" spans="2:3" ht="15.6" thickTop="1" thickBot="1" x14ac:dyDescent="0.35">
      <c r="B207" s="54" t="s">
        <v>1390</v>
      </c>
      <c r="C207" s="36" t="s">
        <v>1383</v>
      </c>
    </row>
    <row r="208" spans="2:3" ht="15.6" thickTop="1" thickBot="1" x14ac:dyDescent="0.35">
      <c r="B208" s="54" t="s">
        <v>1391</v>
      </c>
      <c r="C208" s="36" t="s">
        <v>1384</v>
      </c>
    </row>
    <row r="209" spans="2:3" ht="15.6" thickTop="1" thickBot="1" x14ac:dyDescent="0.35">
      <c r="B209" s="54" t="s">
        <v>1392</v>
      </c>
      <c r="C209" s="36" t="s">
        <v>1385</v>
      </c>
    </row>
    <row r="210" spans="2:3" ht="15.6" thickTop="1" thickBot="1" x14ac:dyDescent="0.35">
      <c r="B210" s="54" t="s">
        <v>1393</v>
      </c>
      <c r="C210" s="36" t="s">
        <v>1386</v>
      </c>
    </row>
    <row r="211" spans="2:3" ht="15.6" thickTop="1" thickBot="1" x14ac:dyDescent="0.35">
      <c r="B211" s="60"/>
      <c r="C211" s="46"/>
    </row>
    <row r="212" spans="2:3" ht="15.6" thickTop="1" thickBot="1" x14ac:dyDescent="0.35">
      <c r="B212" s="48" t="s">
        <v>2437</v>
      </c>
      <c r="C212" s="47" t="s">
        <v>1394</v>
      </c>
    </row>
    <row r="213" spans="2:3" ht="15.6" thickTop="1" thickBot="1" x14ac:dyDescent="0.35">
      <c r="B213" s="49" t="s">
        <v>2435</v>
      </c>
      <c r="C213" s="49" t="s">
        <v>2438</v>
      </c>
    </row>
    <row r="214" spans="2:3" ht="15.6" thickTop="1" thickBot="1" x14ac:dyDescent="0.35">
      <c r="B214" s="54" t="s">
        <v>2306</v>
      </c>
      <c r="C214" s="36" t="s">
        <v>1400</v>
      </c>
    </row>
    <row r="215" spans="2:3" ht="15.6" thickTop="1" thickBot="1" x14ac:dyDescent="0.35">
      <c r="B215" s="54" t="s">
        <v>2307</v>
      </c>
      <c r="C215" s="36" t="s">
        <v>1401</v>
      </c>
    </row>
    <row r="216" spans="2:3" ht="15.6" thickTop="1" thickBot="1" x14ac:dyDescent="0.35">
      <c r="B216" s="54" t="s">
        <v>2308</v>
      </c>
      <c r="C216" s="36" t="s">
        <v>1402</v>
      </c>
    </row>
    <row r="217" spans="2:3" ht="27.6" thickTop="1" thickBot="1" x14ac:dyDescent="0.35">
      <c r="B217" s="54" t="s">
        <v>2309</v>
      </c>
      <c r="C217" s="36" t="s">
        <v>1403</v>
      </c>
    </row>
    <row r="218" spans="2:3" ht="15.6" thickTop="1" thickBot="1" x14ac:dyDescent="0.35">
      <c r="B218" s="54" t="s">
        <v>2310</v>
      </c>
      <c r="C218" s="36" t="s">
        <v>1404</v>
      </c>
    </row>
    <row r="219" spans="2:3" ht="27.6" thickTop="1" thickBot="1" x14ac:dyDescent="0.35">
      <c r="B219" s="54" t="s">
        <v>2311</v>
      </c>
      <c r="C219" s="36" t="s">
        <v>1405</v>
      </c>
    </row>
    <row r="220" spans="2:3" ht="27.6" thickTop="1" thickBot="1" x14ac:dyDescent="0.35">
      <c r="B220" s="54" t="s">
        <v>2312</v>
      </c>
      <c r="C220" s="36" t="s">
        <v>1406</v>
      </c>
    </row>
    <row r="221" spans="2:3" ht="27.6" thickTop="1" thickBot="1" x14ac:dyDescent="0.35">
      <c r="B221" s="54" t="s">
        <v>2313</v>
      </c>
      <c r="C221" s="36" t="s">
        <v>1407</v>
      </c>
    </row>
    <row r="222" spans="2:3" ht="15.6" thickTop="1" thickBot="1" x14ac:dyDescent="0.35">
      <c r="B222" s="54" t="s">
        <v>2314</v>
      </c>
      <c r="C222" s="36" t="s">
        <v>1408</v>
      </c>
    </row>
    <row r="223" spans="2:3" ht="15.6" thickTop="1" thickBot="1" x14ac:dyDescent="0.35">
      <c r="B223" s="54" t="s">
        <v>2315</v>
      </c>
      <c r="C223" s="36" t="s">
        <v>1409</v>
      </c>
    </row>
    <row r="224" spans="2:3" ht="15.6" thickTop="1" thickBot="1" x14ac:dyDescent="0.35">
      <c r="B224" s="54" t="s">
        <v>2316</v>
      </c>
      <c r="C224" s="36" t="s">
        <v>1410</v>
      </c>
    </row>
    <row r="225" spans="2:3" ht="15.6" thickTop="1" thickBot="1" x14ac:dyDescent="0.35">
      <c r="B225" s="54" t="s">
        <v>2317</v>
      </c>
      <c r="C225" s="36" t="s">
        <v>1411</v>
      </c>
    </row>
    <row r="226" spans="2:3" ht="15.6" thickTop="1" thickBot="1" x14ac:dyDescent="0.35">
      <c r="B226" s="54" t="s">
        <v>2318</v>
      </c>
      <c r="C226" s="36" t="s">
        <v>1412</v>
      </c>
    </row>
    <row r="227" spans="2:3" ht="15.6" thickTop="1" thickBot="1" x14ac:dyDescent="0.35">
      <c r="B227" s="54" t="s">
        <v>2319</v>
      </c>
      <c r="C227" s="36" t="s">
        <v>1413</v>
      </c>
    </row>
    <row r="228" spans="2:3" ht="15.6" thickTop="1" thickBot="1" x14ac:dyDescent="0.35">
      <c r="B228" s="54" t="s">
        <v>2320</v>
      </c>
      <c r="C228" s="36" t="s">
        <v>1414</v>
      </c>
    </row>
    <row r="229" spans="2:3" ht="15.6" thickTop="1" thickBot="1" x14ac:dyDescent="0.35">
      <c r="B229" s="54" t="s">
        <v>2321</v>
      </c>
      <c r="C229" s="36" t="s">
        <v>1931</v>
      </c>
    </row>
    <row r="230" spans="2:3" ht="15.6" thickTop="1" thickBot="1" x14ac:dyDescent="0.35">
      <c r="B230" s="54" t="s">
        <v>2322</v>
      </c>
      <c r="C230" s="36" t="s">
        <v>1415</v>
      </c>
    </row>
    <row r="231" spans="2:3" ht="15.6" thickTop="1" thickBot="1" x14ac:dyDescent="0.35">
      <c r="B231" s="54" t="s">
        <v>2323</v>
      </c>
      <c r="C231" s="36" t="s">
        <v>1416</v>
      </c>
    </row>
    <row r="232" spans="2:3" ht="15.6" thickTop="1" thickBot="1" x14ac:dyDescent="0.35">
      <c r="B232" s="54" t="s">
        <v>2324</v>
      </c>
      <c r="C232" s="36" t="s">
        <v>1417</v>
      </c>
    </row>
    <row r="233" spans="2:3" ht="15.6" thickTop="1" thickBot="1" x14ac:dyDescent="0.35">
      <c r="B233" s="54" t="s">
        <v>2325</v>
      </c>
      <c r="C233" s="36" t="s">
        <v>1418</v>
      </c>
    </row>
    <row r="234" spans="2:3" ht="15.6" thickTop="1" thickBot="1" x14ac:dyDescent="0.35">
      <c r="B234" s="54" t="s">
        <v>2326</v>
      </c>
      <c r="C234" s="36" t="s">
        <v>1419</v>
      </c>
    </row>
    <row r="235" spans="2:3" ht="15.6" thickTop="1" thickBot="1" x14ac:dyDescent="0.35">
      <c r="B235" s="54" t="s">
        <v>2327</v>
      </c>
      <c r="C235" s="36" t="s">
        <v>1420</v>
      </c>
    </row>
    <row r="236" spans="2:3" ht="15.6" thickTop="1" thickBot="1" x14ac:dyDescent="0.35">
      <c r="B236" s="54" t="s">
        <v>2328</v>
      </c>
      <c r="C236" s="36" t="s">
        <v>1421</v>
      </c>
    </row>
    <row r="237" spans="2:3" ht="15.6" thickTop="1" thickBot="1" x14ac:dyDescent="0.35">
      <c r="B237" s="54" t="s">
        <v>2329</v>
      </c>
      <c r="C237" s="36" t="s">
        <v>1422</v>
      </c>
    </row>
    <row r="238" spans="2:3" ht="15.6" thickTop="1" thickBot="1" x14ac:dyDescent="0.35">
      <c r="B238" s="54" t="s">
        <v>2330</v>
      </c>
      <c r="C238" s="36" t="s">
        <v>1423</v>
      </c>
    </row>
    <row r="239" spans="2:3" ht="15.6" thickTop="1" thickBot="1" x14ac:dyDescent="0.35">
      <c r="B239" s="54" t="s">
        <v>2331</v>
      </c>
      <c r="C239" s="36" t="s">
        <v>1424</v>
      </c>
    </row>
    <row r="240" spans="2:3" ht="15.6" thickTop="1" thickBot="1" x14ac:dyDescent="0.35">
      <c r="B240" s="54" t="s">
        <v>2332</v>
      </c>
      <c r="C240" s="36" t="s">
        <v>1425</v>
      </c>
    </row>
    <row r="241" spans="2:3" ht="15.6" thickTop="1" thickBot="1" x14ac:dyDescent="0.35">
      <c r="B241" s="54" t="s">
        <v>2333</v>
      </c>
      <c r="C241" s="36" t="s">
        <v>1426</v>
      </c>
    </row>
    <row r="242" spans="2:3" ht="15.6" thickTop="1" thickBot="1" x14ac:dyDescent="0.35">
      <c r="B242" s="54" t="s">
        <v>2334</v>
      </c>
      <c r="C242" s="36" t="s">
        <v>1427</v>
      </c>
    </row>
    <row r="243" spans="2:3" ht="15.6" thickTop="1" thickBot="1" x14ac:dyDescent="0.35">
      <c r="B243" s="54" t="s">
        <v>2335</v>
      </c>
      <c r="C243" s="36" t="s">
        <v>1428</v>
      </c>
    </row>
    <row r="244" spans="2:3" ht="15.6" thickTop="1" thickBot="1" x14ac:dyDescent="0.35">
      <c r="B244" s="54" t="s">
        <v>2336</v>
      </c>
      <c r="C244" s="36" t="s">
        <v>1429</v>
      </c>
    </row>
    <row r="245" spans="2:3" ht="15.6" thickTop="1" thickBot="1" x14ac:dyDescent="0.35">
      <c r="B245" s="54" t="s">
        <v>2337</v>
      </c>
      <c r="C245" s="36" t="s">
        <v>1430</v>
      </c>
    </row>
    <row r="246" spans="2:3" ht="15.6" thickTop="1" thickBot="1" x14ac:dyDescent="0.35">
      <c r="B246" s="54" t="s">
        <v>2338</v>
      </c>
      <c r="C246" s="36" t="s">
        <v>1431</v>
      </c>
    </row>
    <row r="247" spans="2:3" ht="15.6" thickTop="1" thickBot="1" x14ac:dyDescent="0.35">
      <c r="B247" s="54" t="s">
        <v>2339</v>
      </c>
      <c r="C247" s="36" t="s">
        <v>1432</v>
      </c>
    </row>
    <row r="248" spans="2:3" ht="15.6" thickTop="1" thickBot="1" x14ac:dyDescent="0.35">
      <c r="B248" s="54" t="s">
        <v>2340</v>
      </c>
      <c r="C248" s="36" t="s">
        <v>1433</v>
      </c>
    </row>
    <row r="249" spans="2:3" ht="15.6" thickTop="1" thickBot="1" x14ac:dyDescent="0.35">
      <c r="B249" s="54" t="s">
        <v>2341</v>
      </c>
      <c r="C249" s="36" t="s">
        <v>1434</v>
      </c>
    </row>
    <row r="250" spans="2:3" ht="15.6" thickTop="1" thickBot="1" x14ac:dyDescent="0.35">
      <c r="B250" s="54" t="s">
        <v>2342</v>
      </c>
      <c r="C250" s="36" t="s">
        <v>1435</v>
      </c>
    </row>
    <row r="251" spans="2:3" ht="15.6" thickTop="1" thickBot="1" x14ac:dyDescent="0.35">
      <c r="B251" s="54" t="s">
        <v>2343</v>
      </c>
      <c r="C251" s="36" t="s">
        <v>1436</v>
      </c>
    </row>
    <row r="252" spans="2:3" ht="15.6" thickTop="1" thickBot="1" x14ac:dyDescent="0.35">
      <c r="B252" s="54" t="s">
        <v>2344</v>
      </c>
      <c r="C252" s="36" t="s">
        <v>1437</v>
      </c>
    </row>
    <row r="253" spans="2:3" ht="15.6" thickTop="1" thickBot="1" x14ac:dyDescent="0.35">
      <c r="B253" s="54" t="s">
        <v>2345</v>
      </c>
      <c r="C253" s="36" t="s">
        <v>1438</v>
      </c>
    </row>
    <row r="254" spans="2:3" ht="15.6" thickTop="1" thickBot="1" x14ac:dyDescent="0.35">
      <c r="B254" s="54" t="s">
        <v>2346</v>
      </c>
      <c r="C254" s="36" t="s">
        <v>1439</v>
      </c>
    </row>
    <row r="255" spans="2:3" ht="15.6" thickTop="1" thickBot="1" x14ac:dyDescent="0.35">
      <c r="B255" s="54" t="s">
        <v>2347</v>
      </c>
      <c r="C255" s="36" t="s">
        <v>1440</v>
      </c>
    </row>
    <row r="256" spans="2:3" ht="15.6" thickTop="1" thickBot="1" x14ac:dyDescent="0.35">
      <c r="B256" s="54" t="s">
        <v>2348</v>
      </c>
      <c r="C256" s="36" t="s">
        <v>1441</v>
      </c>
    </row>
    <row r="257" spans="2:3" ht="15.6" thickTop="1" thickBot="1" x14ac:dyDescent="0.35">
      <c r="B257" s="54" t="s">
        <v>2349</v>
      </c>
      <c r="C257" s="36" t="s">
        <v>1442</v>
      </c>
    </row>
    <row r="258" spans="2:3" ht="15.6" thickTop="1" thickBot="1" x14ac:dyDescent="0.35">
      <c r="B258" s="54" t="s">
        <v>2350</v>
      </c>
      <c r="C258" s="36" t="s">
        <v>1443</v>
      </c>
    </row>
    <row r="259" spans="2:3" ht="15.6" thickTop="1" thickBot="1" x14ac:dyDescent="0.35">
      <c r="B259" s="54" t="s">
        <v>2351</v>
      </c>
      <c r="C259" s="36" t="s">
        <v>1444</v>
      </c>
    </row>
    <row r="260" spans="2:3" ht="15.6" thickTop="1" thickBot="1" x14ac:dyDescent="0.35">
      <c r="B260" s="54" t="s">
        <v>2352</v>
      </c>
      <c r="C260" s="36" t="s">
        <v>1445</v>
      </c>
    </row>
    <row r="261" spans="2:3" ht="15.6" thickTop="1" thickBot="1" x14ac:dyDescent="0.35">
      <c r="B261" s="54" t="s">
        <v>2353</v>
      </c>
      <c r="C261" s="36" t="s">
        <v>1446</v>
      </c>
    </row>
    <row r="262" spans="2:3" ht="15.6" thickTop="1" thickBot="1" x14ac:dyDescent="0.35">
      <c r="B262" s="54" t="s">
        <v>2354</v>
      </c>
      <c r="C262" s="36" t="s">
        <v>1447</v>
      </c>
    </row>
    <row r="263" spans="2:3" ht="15.6" thickTop="1" thickBot="1" x14ac:dyDescent="0.35">
      <c r="B263" s="54" t="s">
        <v>2355</v>
      </c>
      <c r="C263" s="36" t="s">
        <v>1448</v>
      </c>
    </row>
    <row r="264" spans="2:3" ht="15.6" thickTop="1" thickBot="1" x14ac:dyDescent="0.35">
      <c r="B264" s="54" t="s">
        <v>2356</v>
      </c>
      <c r="C264" s="36" t="s">
        <v>1449</v>
      </c>
    </row>
    <row r="265" spans="2:3" ht="15.6" thickTop="1" thickBot="1" x14ac:dyDescent="0.35">
      <c r="B265" s="54" t="s">
        <v>2357</v>
      </c>
      <c r="C265" s="36" t="s">
        <v>1450</v>
      </c>
    </row>
    <row r="266" spans="2:3" ht="15.6" thickTop="1" thickBot="1" x14ac:dyDescent="0.35">
      <c r="B266" s="54" t="s">
        <v>2358</v>
      </c>
      <c r="C266" s="36" t="s">
        <v>1962</v>
      </c>
    </row>
    <row r="267" spans="2:3" ht="15.6" thickTop="1" thickBot="1" x14ac:dyDescent="0.35">
      <c r="B267" s="54" t="s">
        <v>2359</v>
      </c>
      <c r="C267" s="36" t="s">
        <v>1451</v>
      </c>
    </row>
    <row r="268" spans="2:3" ht="15.6" thickTop="1" thickBot="1" x14ac:dyDescent="0.35">
      <c r="B268" s="54" t="s">
        <v>2360</v>
      </c>
      <c r="C268" s="36" t="s">
        <v>1452</v>
      </c>
    </row>
    <row r="269" spans="2:3" ht="15.6" thickTop="1" thickBot="1" x14ac:dyDescent="0.35">
      <c r="B269" s="54" t="s">
        <v>2361</v>
      </c>
      <c r="C269" s="36" t="s">
        <v>1453</v>
      </c>
    </row>
    <row r="270" spans="2:3" ht="15.6" thickTop="1" thickBot="1" x14ac:dyDescent="0.35">
      <c r="B270" s="54" t="s">
        <v>2362</v>
      </c>
      <c r="C270" s="36" t="s">
        <v>1454</v>
      </c>
    </row>
    <row r="271" spans="2:3" ht="15.6" thickTop="1" thickBot="1" x14ac:dyDescent="0.35">
      <c r="B271" s="54" t="s">
        <v>2363</v>
      </c>
      <c r="C271" s="36" t="s">
        <v>1455</v>
      </c>
    </row>
    <row r="272" spans="2:3" ht="15.6" thickTop="1" thickBot="1" x14ac:dyDescent="0.35">
      <c r="B272" s="54" t="s">
        <v>2364</v>
      </c>
      <c r="C272" s="36" t="s">
        <v>1456</v>
      </c>
    </row>
    <row r="273" spans="2:3" ht="15.6" thickTop="1" thickBot="1" x14ac:dyDescent="0.35">
      <c r="B273" s="54" t="s">
        <v>2365</v>
      </c>
      <c r="C273" s="36" t="s">
        <v>1457</v>
      </c>
    </row>
    <row r="274" spans="2:3" ht="15.6" thickTop="1" thickBot="1" x14ac:dyDescent="0.35">
      <c r="B274" s="54" t="s">
        <v>2366</v>
      </c>
      <c r="C274" s="36" t="s">
        <v>1458</v>
      </c>
    </row>
    <row r="275" spans="2:3" ht="15.6" thickTop="1" thickBot="1" x14ac:dyDescent="0.35">
      <c r="B275" s="54" t="s">
        <v>2367</v>
      </c>
      <c r="C275" s="36" t="s">
        <v>1459</v>
      </c>
    </row>
    <row r="276" spans="2:3" ht="15.6" thickTop="1" thickBot="1" x14ac:dyDescent="0.35">
      <c r="B276" s="54" t="s">
        <v>2368</v>
      </c>
      <c r="C276" s="36" t="s">
        <v>1460</v>
      </c>
    </row>
    <row r="277" spans="2:3" ht="15.6" thickTop="1" thickBot="1" x14ac:dyDescent="0.35">
      <c r="B277" s="54" t="s">
        <v>2369</v>
      </c>
      <c r="C277" s="36" t="s">
        <v>1461</v>
      </c>
    </row>
    <row r="278" spans="2:3" ht="15.6" thickTop="1" thickBot="1" x14ac:dyDescent="0.35">
      <c r="B278" s="54" t="s">
        <v>2370</v>
      </c>
      <c r="C278" s="36" t="s">
        <v>1462</v>
      </c>
    </row>
    <row r="279" spans="2:3" ht="15.6" thickTop="1" thickBot="1" x14ac:dyDescent="0.35">
      <c r="B279" s="54" t="s">
        <v>2371</v>
      </c>
      <c r="C279" s="36" t="s">
        <v>1463</v>
      </c>
    </row>
    <row r="280" spans="2:3" ht="15.6" thickTop="1" thickBot="1" x14ac:dyDescent="0.35">
      <c r="B280" s="54" t="s">
        <v>2372</v>
      </c>
      <c r="C280" s="36" t="s">
        <v>1464</v>
      </c>
    </row>
    <row r="281" spans="2:3" ht="15.6" thickTop="1" thickBot="1" x14ac:dyDescent="0.35">
      <c r="B281" s="54" t="s">
        <v>2373</v>
      </c>
      <c r="C281" s="36" t="s">
        <v>1465</v>
      </c>
    </row>
    <row r="282" spans="2:3" ht="15.6" thickTop="1" thickBot="1" x14ac:dyDescent="0.35">
      <c r="B282" s="54" t="s">
        <v>2374</v>
      </c>
      <c r="C282" s="36" t="s">
        <v>1466</v>
      </c>
    </row>
    <row r="283" spans="2:3" ht="15.6" thickTop="1" thickBot="1" x14ac:dyDescent="0.35">
      <c r="B283" s="54" t="s">
        <v>2375</v>
      </c>
      <c r="C283" s="36" t="s">
        <v>1467</v>
      </c>
    </row>
    <row r="284" spans="2:3" ht="15.6" thickTop="1" thickBot="1" x14ac:dyDescent="0.35">
      <c r="B284" s="54" t="s">
        <v>2376</v>
      </c>
      <c r="C284" s="36" t="s">
        <v>1468</v>
      </c>
    </row>
    <row r="285" spans="2:3" ht="15.6" thickTop="1" thickBot="1" x14ac:dyDescent="0.35">
      <c r="B285" s="54" t="s">
        <v>2377</v>
      </c>
      <c r="C285" s="36" t="s">
        <v>1469</v>
      </c>
    </row>
    <row r="286" spans="2:3" ht="15.6" thickTop="1" thickBot="1" x14ac:dyDescent="0.35">
      <c r="B286" s="54" t="s">
        <v>2378</v>
      </c>
      <c r="C286" s="36" t="s">
        <v>1470</v>
      </c>
    </row>
    <row r="287" spans="2:3" ht="27.6" thickTop="1" thickBot="1" x14ac:dyDescent="0.35">
      <c r="B287" s="54" t="s">
        <v>2379</v>
      </c>
      <c r="C287" s="36" t="s">
        <v>1471</v>
      </c>
    </row>
    <row r="288" spans="2:3" ht="15.6" thickTop="1" thickBot="1" x14ac:dyDescent="0.35">
      <c r="B288" s="54" t="s">
        <v>2380</v>
      </c>
      <c r="C288" s="36" t="s">
        <v>2274</v>
      </c>
    </row>
    <row r="289" spans="2:3" ht="15.6" thickTop="1" thickBot="1" x14ac:dyDescent="0.35">
      <c r="B289" s="54" t="s">
        <v>2381</v>
      </c>
      <c r="C289" s="36" t="s">
        <v>2275</v>
      </c>
    </row>
    <row r="290" spans="2:3" ht="15.6" thickTop="1" thickBot="1" x14ac:dyDescent="0.35">
      <c r="B290" s="54" t="s">
        <v>2382</v>
      </c>
      <c r="C290" s="36" t="s">
        <v>2276</v>
      </c>
    </row>
    <row r="291" spans="2:3" ht="15.6" thickTop="1" thickBot="1" x14ac:dyDescent="0.35">
      <c r="B291" s="54" t="s">
        <v>2383</v>
      </c>
      <c r="C291" s="36" t="s">
        <v>2277</v>
      </c>
    </row>
    <row r="292" spans="2:3" ht="15.6" thickTop="1" thickBot="1" x14ac:dyDescent="0.35">
      <c r="B292" s="54" t="s">
        <v>2384</v>
      </c>
      <c r="C292" s="36" t="s">
        <v>2278</v>
      </c>
    </row>
    <row r="293" spans="2:3" ht="15.6" thickTop="1" thickBot="1" x14ac:dyDescent="0.35">
      <c r="B293" s="54" t="s">
        <v>2385</v>
      </c>
      <c r="C293" s="36" t="s">
        <v>2279</v>
      </c>
    </row>
    <row r="294" spans="2:3" ht="15.6" thickTop="1" thickBot="1" x14ac:dyDescent="0.35">
      <c r="B294" s="54" t="s">
        <v>2386</v>
      </c>
      <c r="C294" s="36" t="s">
        <v>2280</v>
      </c>
    </row>
    <row r="295" spans="2:3" ht="15.6" thickTop="1" thickBot="1" x14ac:dyDescent="0.35">
      <c r="B295" s="54" t="s">
        <v>2387</v>
      </c>
      <c r="C295" s="36" t="s">
        <v>2281</v>
      </c>
    </row>
    <row r="296" spans="2:3" ht="15.6" thickTop="1" thickBot="1" x14ac:dyDescent="0.35">
      <c r="B296" s="54" t="s">
        <v>2388</v>
      </c>
      <c r="C296" s="36" t="s">
        <v>2282</v>
      </c>
    </row>
    <row r="297" spans="2:3" ht="15.6" thickTop="1" thickBot="1" x14ac:dyDescent="0.35">
      <c r="B297" s="54" t="s">
        <v>2389</v>
      </c>
      <c r="C297" s="36" t="s">
        <v>2283</v>
      </c>
    </row>
    <row r="298" spans="2:3" ht="15.6" thickTop="1" thickBot="1" x14ac:dyDescent="0.35">
      <c r="B298" s="54" t="s">
        <v>2390</v>
      </c>
      <c r="C298" s="36" t="s">
        <v>2284</v>
      </c>
    </row>
    <row r="299" spans="2:3" ht="15.6" thickTop="1" thickBot="1" x14ac:dyDescent="0.35">
      <c r="B299" s="54" t="s">
        <v>2391</v>
      </c>
      <c r="C299" s="36" t="s">
        <v>2285</v>
      </c>
    </row>
    <row r="300" spans="2:3" ht="15.6" thickTop="1" thickBot="1" x14ac:dyDescent="0.35">
      <c r="B300" s="54" t="s">
        <v>2392</v>
      </c>
      <c r="C300" s="36" t="s">
        <v>2286</v>
      </c>
    </row>
    <row r="301" spans="2:3" ht="15.6" thickTop="1" thickBot="1" x14ac:dyDescent="0.35">
      <c r="B301" s="54" t="s">
        <v>2393</v>
      </c>
      <c r="C301" s="36" t="s">
        <v>2287</v>
      </c>
    </row>
    <row r="302" spans="2:3" ht="15.6" thickTop="1" thickBot="1" x14ac:dyDescent="0.35">
      <c r="B302" s="54" t="s">
        <v>2394</v>
      </c>
      <c r="C302" s="36" t="s">
        <v>2288</v>
      </c>
    </row>
    <row r="303" spans="2:3" ht="15.6" thickTop="1" thickBot="1" x14ac:dyDescent="0.35">
      <c r="B303" s="54" t="s">
        <v>2395</v>
      </c>
      <c r="C303" s="36" t="s">
        <v>2289</v>
      </c>
    </row>
    <row r="304" spans="2:3" ht="15.6" thickTop="1" thickBot="1" x14ac:dyDescent="0.35">
      <c r="B304" s="54" t="s">
        <v>2396</v>
      </c>
      <c r="C304" s="36" t="s">
        <v>2290</v>
      </c>
    </row>
    <row r="305" spans="2:3" ht="15.6" thickTop="1" thickBot="1" x14ac:dyDescent="0.35">
      <c r="B305" s="54" t="s">
        <v>2397</v>
      </c>
      <c r="C305" s="36" t="s">
        <v>2291</v>
      </c>
    </row>
    <row r="306" spans="2:3" ht="15.6" thickTop="1" thickBot="1" x14ac:dyDescent="0.35">
      <c r="B306" s="54" t="s">
        <v>2398</v>
      </c>
      <c r="C306" s="36" t="s">
        <v>2292</v>
      </c>
    </row>
    <row r="307" spans="2:3" ht="15.6" thickTop="1" thickBot="1" x14ac:dyDescent="0.35">
      <c r="B307" s="54" t="s">
        <v>2399</v>
      </c>
      <c r="C307" s="36" t="s">
        <v>2293</v>
      </c>
    </row>
    <row r="308" spans="2:3" ht="15.6" thickTop="1" thickBot="1" x14ac:dyDescent="0.35">
      <c r="B308" s="54" t="s">
        <v>2400</v>
      </c>
      <c r="C308" s="36" t="s">
        <v>2294</v>
      </c>
    </row>
    <row r="309" spans="2:3" ht="15.6" thickTop="1" thickBot="1" x14ac:dyDescent="0.35">
      <c r="B309" s="54" t="s">
        <v>2401</v>
      </c>
      <c r="C309" s="36" t="s">
        <v>2295</v>
      </c>
    </row>
    <row r="310" spans="2:3" ht="15.6" thickTop="1" thickBot="1" x14ac:dyDescent="0.35">
      <c r="B310" s="54" t="s">
        <v>2402</v>
      </c>
      <c r="C310" s="36" t="s">
        <v>2296</v>
      </c>
    </row>
    <row r="311" spans="2:3" ht="15.6" thickTop="1" thickBot="1" x14ac:dyDescent="0.35">
      <c r="B311" s="54" t="s">
        <v>2403</v>
      </c>
      <c r="C311" s="36" t="s">
        <v>2297</v>
      </c>
    </row>
    <row r="312" spans="2:3" ht="15.6" thickTop="1" thickBot="1" x14ac:dyDescent="0.35">
      <c r="B312" s="54" t="s">
        <v>2404</v>
      </c>
      <c r="C312" s="36" t="s">
        <v>2298</v>
      </c>
    </row>
    <row r="313" spans="2:3" ht="15.6" thickTop="1" thickBot="1" x14ac:dyDescent="0.35">
      <c r="B313" s="54" t="s">
        <v>2405</v>
      </c>
      <c r="C313" s="36" t="s">
        <v>2299</v>
      </c>
    </row>
    <row r="314" spans="2:3" ht="15.6" thickTop="1" thickBot="1" x14ac:dyDescent="0.35">
      <c r="B314" s="54" t="s">
        <v>2406</v>
      </c>
      <c r="C314" s="36" t="s">
        <v>2300</v>
      </c>
    </row>
    <row r="315" spans="2:3" ht="15.6" thickTop="1" thickBot="1" x14ac:dyDescent="0.35">
      <c r="B315" s="54" t="s">
        <v>2407</v>
      </c>
      <c r="C315" s="36" t="s">
        <v>2301</v>
      </c>
    </row>
    <row r="316" spans="2:3" ht="15.6" thickTop="1" thickBot="1" x14ac:dyDescent="0.35">
      <c r="B316" s="54" t="s">
        <v>2408</v>
      </c>
      <c r="C316" s="36" t="s">
        <v>2302</v>
      </c>
    </row>
    <row r="317" spans="2:3" ht="15.6" thickTop="1" thickBot="1" x14ac:dyDescent="0.35">
      <c r="B317" s="54" t="s">
        <v>2409</v>
      </c>
      <c r="C317" s="36" t="s">
        <v>2303</v>
      </c>
    </row>
    <row r="318" spans="2:3" ht="15.6" thickTop="1" thickBot="1" x14ac:dyDescent="0.35">
      <c r="B318" s="54" t="s">
        <v>2410</v>
      </c>
      <c r="C318" s="36" t="s">
        <v>2304</v>
      </c>
    </row>
    <row r="319" spans="2:3" ht="15.6" thickTop="1" thickBot="1" x14ac:dyDescent="0.35">
      <c r="B319" s="54" t="s">
        <v>2411</v>
      </c>
      <c r="C319" s="36" t="s">
        <v>2305</v>
      </c>
    </row>
    <row r="320" spans="2:3" ht="15.6" thickTop="1" thickBot="1" x14ac:dyDescent="0.35">
      <c r="B320" s="60"/>
      <c r="C320" s="45"/>
    </row>
    <row r="321" spans="2:3" ht="15.6" thickTop="1" thickBot="1" x14ac:dyDescent="0.35">
      <c r="B321" s="48" t="s">
        <v>2437</v>
      </c>
      <c r="C321" s="47" t="s">
        <v>2412</v>
      </c>
    </row>
    <row r="322" spans="2:3" ht="15.6" thickTop="1" thickBot="1" x14ac:dyDescent="0.35">
      <c r="B322" s="49" t="s">
        <v>2435</v>
      </c>
      <c r="C322" s="49" t="s">
        <v>2438</v>
      </c>
    </row>
    <row r="323" spans="2:3" ht="15.6" thickTop="1" thickBot="1" x14ac:dyDescent="0.35">
      <c r="B323" s="54" t="s">
        <v>431</v>
      </c>
      <c r="C323" s="36" t="s">
        <v>2413</v>
      </c>
    </row>
    <row r="324" spans="2:3" ht="15.6" thickTop="1" thickBot="1" x14ac:dyDescent="0.35">
      <c r="B324" s="54" t="s">
        <v>432</v>
      </c>
      <c r="C324" s="36" t="s">
        <v>2414</v>
      </c>
    </row>
    <row r="325" spans="2:3" ht="15.6" thickTop="1" thickBot="1" x14ac:dyDescent="0.35">
      <c r="B325" s="54" t="s">
        <v>433</v>
      </c>
      <c r="C325" s="36" t="s">
        <v>2415</v>
      </c>
    </row>
    <row r="326" spans="2:3" ht="15.6" thickTop="1" thickBot="1" x14ac:dyDescent="0.35">
      <c r="B326" s="54" t="s">
        <v>434</v>
      </c>
      <c r="C326" s="36" t="s">
        <v>2416</v>
      </c>
    </row>
    <row r="327" spans="2:3" ht="15.6" thickTop="1" thickBot="1" x14ac:dyDescent="0.35">
      <c r="B327" s="54" t="s">
        <v>435</v>
      </c>
      <c r="C327" s="36" t="s">
        <v>2417</v>
      </c>
    </row>
    <row r="328" spans="2:3" ht="15.6" thickTop="1" thickBot="1" x14ac:dyDescent="0.35">
      <c r="B328" s="54" t="s">
        <v>436</v>
      </c>
      <c r="C328" s="36" t="s">
        <v>2418</v>
      </c>
    </row>
    <row r="329" spans="2:3" ht="15.6" thickTop="1" thickBot="1" x14ac:dyDescent="0.35">
      <c r="B329" s="54" t="s">
        <v>437</v>
      </c>
      <c r="C329" s="36" t="s">
        <v>2419</v>
      </c>
    </row>
    <row r="330" spans="2:3" ht="15.6" thickTop="1" thickBot="1" x14ac:dyDescent="0.35">
      <c r="B330" s="54" t="s">
        <v>438</v>
      </c>
      <c r="C330" s="36" t="s">
        <v>2420</v>
      </c>
    </row>
    <row r="331" spans="2:3" ht="15.6" thickTop="1" thickBot="1" x14ac:dyDescent="0.35">
      <c r="B331" s="54" t="s">
        <v>439</v>
      </c>
      <c r="C331" s="36" t="s">
        <v>2433</v>
      </c>
    </row>
    <row r="332" spans="2:3" ht="15.6" thickTop="1" thickBot="1" x14ac:dyDescent="0.35">
      <c r="B332" s="54" t="s">
        <v>440</v>
      </c>
      <c r="C332" s="36" t="s">
        <v>2421</v>
      </c>
    </row>
    <row r="333" spans="2:3" ht="15.6" thickTop="1" thickBot="1" x14ac:dyDescent="0.35">
      <c r="B333" s="54" t="s">
        <v>441</v>
      </c>
      <c r="C333" s="36" t="s">
        <v>2423</v>
      </c>
    </row>
    <row r="334" spans="2:3" ht="15.6" thickTop="1" thickBot="1" x14ac:dyDescent="0.35">
      <c r="B334" s="54" t="s">
        <v>442</v>
      </c>
      <c r="C334" s="36" t="s">
        <v>2422</v>
      </c>
    </row>
    <row r="335" spans="2:3" ht="15.6" thickTop="1" thickBot="1" x14ac:dyDescent="0.35">
      <c r="B335" s="54" t="s">
        <v>443</v>
      </c>
      <c r="C335" s="36" t="s">
        <v>2424</v>
      </c>
    </row>
    <row r="336" spans="2:3" ht="15.6" thickTop="1" thickBot="1" x14ac:dyDescent="0.35">
      <c r="B336" s="54" t="s">
        <v>444</v>
      </c>
      <c r="C336" s="36" t="s">
        <v>2434</v>
      </c>
    </row>
    <row r="337" spans="2:3" ht="15.6" thickTop="1" thickBot="1" x14ac:dyDescent="0.35">
      <c r="B337" s="54" t="s">
        <v>445</v>
      </c>
      <c r="C337" s="36" t="s">
        <v>2067</v>
      </c>
    </row>
    <row r="338" spans="2:3" ht="15.6" thickTop="1" thickBot="1" x14ac:dyDescent="0.35">
      <c r="B338" s="54" t="s">
        <v>446</v>
      </c>
      <c r="C338" s="36" t="s">
        <v>2425</v>
      </c>
    </row>
    <row r="339" spans="2:3" ht="15.6" thickTop="1" thickBot="1" x14ac:dyDescent="0.35">
      <c r="B339" s="54" t="s">
        <v>447</v>
      </c>
      <c r="C339" s="36" t="s">
        <v>2426</v>
      </c>
    </row>
    <row r="340" spans="2:3" ht="15.6" thickTop="1" thickBot="1" x14ac:dyDescent="0.35">
      <c r="B340" s="54" t="s">
        <v>448</v>
      </c>
      <c r="C340" s="36" t="s">
        <v>2427</v>
      </c>
    </row>
    <row r="341" spans="2:3" ht="15.6" thickTop="1" thickBot="1" x14ac:dyDescent="0.35">
      <c r="B341" s="54" t="s">
        <v>449</v>
      </c>
      <c r="C341" s="36" t="s">
        <v>2428</v>
      </c>
    </row>
    <row r="342" spans="2:3" ht="15.6" thickTop="1" thickBot="1" x14ac:dyDescent="0.35">
      <c r="B342" s="54" t="s">
        <v>450</v>
      </c>
      <c r="C342" s="36" t="s">
        <v>2429</v>
      </c>
    </row>
    <row r="343" spans="2:3" ht="15.6" thickTop="1" thickBot="1" x14ac:dyDescent="0.35">
      <c r="B343" s="54" t="s">
        <v>451</v>
      </c>
      <c r="C343" s="36" t="s">
        <v>2430</v>
      </c>
    </row>
    <row r="344" spans="2:3" ht="15.6" thickTop="1" thickBot="1" x14ac:dyDescent="0.35">
      <c r="B344" s="54" t="s">
        <v>452</v>
      </c>
      <c r="C344" s="36" t="s">
        <v>2431</v>
      </c>
    </row>
    <row r="345" spans="2:3" ht="15.6" thickTop="1" thickBot="1" x14ac:dyDescent="0.35">
      <c r="B345" s="54" t="s">
        <v>453</v>
      </c>
      <c r="C345" s="36" t="s">
        <v>2432</v>
      </c>
    </row>
    <row r="346" spans="2:3" ht="15.6" thickTop="1" thickBot="1" x14ac:dyDescent="0.35">
      <c r="B346" s="60"/>
      <c r="C346" s="45"/>
    </row>
    <row r="347" spans="2:3" ht="15.6" thickTop="1" thickBot="1" x14ac:dyDescent="0.35">
      <c r="B347" s="48" t="s">
        <v>2437</v>
      </c>
      <c r="C347" s="47" t="s">
        <v>817</v>
      </c>
    </row>
    <row r="348" spans="2:3" ht="15.6" thickTop="1" thickBot="1" x14ac:dyDescent="0.35">
      <c r="B348" s="49" t="s">
        <v>2435</v>
      </c>
      <c r="C348" s="49" t="s">
        <v>2438</v>
      </c>
    </row>
    <row r="349" spans="2:3" ht="15.6" thickTop="1" thickBot="1" x14ac:dyDescent="0.35">
      <c r="B349" s="54" t="s">
        <v>1337</v>
      </c>
      <c r="C349" s="36" t="s">
        <v>818</v>
      </c>
    </row>
    <row r="350" spans="2:3" ht="15.6" thickTop="1" thickBot="1" x14ac:dyDescent="0.35">
      <c r="B350" s="54" t="s">
        <v>1338</v>
      </c>
      <c r="C350" s="36" t="s">
        <v>819</v>
      </c>
    </row>
    <row r="351" spans="2:3" ht="15.6" thickTop="1" thickBot="1" x14ac:dyDescent="0.35">
      <c r="B351" s="60"/>
      <c r="C351" s="46"/>
    </row>
    <row r="352" spans="2:3" ht="15.6" thickTop="1" thickBot="1" x14ac:dyDescent="0.35">
      <c r="B352" s="48" t="s">
        <v>2437</v>
      </c>
      <c r="C352" s="47" t="s">
        <v>2212</v>
      </c>
    </row>
    <row r="353" spans="2:5" ht="15.6" thickTop="1" thickBot="1" x14ac:dyDescent="0.35">
      <c r="B353" s="49" t="s">
        <v>2435</v>
      </c>
      <c r="C353" s="49" t="s">
        <v>2438</v>
      </c>
    </row>
    <row r="354" spans="2:5" ht="15.6" thickTop="1" thickBot="1" x14ac:dyDescent="0.35">
      <c r="B354" s="54" t="s">
        <v>1098</v>
      </c>
      <c r="C354" s="37" t="s">
        <v>2213</v>
      </c>
    </row>
    <row r="355" spans="2:5" ht="15.6" thickTop="1" thickBot="1" x14ac:dyDescent="0.35">
      <c r="B355" s="54" t="s">
        <v>1099</v>
      </c>
      <c r="C355" s="37" t="s">
        <v>2214</v>
      </c>
    </row>
    <row r="356" spans="2:5" ht="15.6" thickTop="1" thickBot="1" x14ac:dyDescent="0.35"/>
    <row r="357" spans="2:5" ht="15.6" thickTop="1" thickBot="1" x14ac:dyDescent="0.35">
      <c r="B357" s="48" t="s">
        <v>2437</v>
      </c>
      <c r="C357" s="47" t="s">
        <v>2044</v>
      </c>
      <c r="E357" s="56"/>
    </row>
    <row r="358" spans="2:5" ht="15.6" thickTop="1" thickBot="1" x14ac:dyDescent="0.35">
      <c r="B358" s="49" t="s">
        <v>2435</v>
      </c>
      <c r="C358" s="49" t="s">
        <v>2438</v>
      </c>
      <c r="E358" s="57"/>
    </row>
    <row r="359" spans="2:5" ht="15.6" thickTop="1" thickBot="1" x14ac:dyDescent="0.35">
      <c r="B359" s="54" t="s">
        <v>2074</v>
      </c>
      <c r="C359" s="36" t="s">
        <v>2045</v>
      </c>
      <c r="E359" s="59"/>
    </row>
    <row r="360" spans="2:5" ht="15.6" thickTop="1" thickBot="1" x14ac:dyDescent="0.35">
      <c r="B360" s="54" t="s">
        <v>2075</v>
      </c>
      <c r="C360" s="36" t="s">
        <v>2046</v>
      </c>
      <c r="E360" s="59"/>
    </row>
    <row r="361" spans="2:5" ht="15.6" thickTop="1" thickBot="1" x14ac:dyDescent="0.35">
      <c r="B361" s="54" t="s">
        <v>2076</v>
      </c>
      <c r="C361" s="36" t="s">
        <v>2106</v>
      </c>
      <c r="E361" s="59"/>
    </row>
    <row r="362" spans="2:5" ht="15.6" thickTop="1" thickBot="1" x14ac:dyDescent="0.35">
      <c r="B362" s="54" t="s">
        <v>2077</v>
      </c>
      <c r="C362" s="36" t="s">
        <v>2107</v>
      </c>
      <c r="E362" s="59"/>
    </row>
    <row r="363" spans="2:5" ht="15.6" thickTop="1" thickBot="1" x14ac:dyDescent="0.35">
      <c r="B363" s="54" t="s">
        <v>2078</v>
      </c>
      <c r="C363" s="36" t="s">
        <v>2047</v>
      </c>
      <c r="E363" s="59"/>
    </row>
    <row r="364" spans="2:5" ht="15.6" thickTop="1" thickBot="1" x14ac:dyDescent="0.35">
      <c r="B364" s="60"/>
      <c r="C364" s="45"/>
      <c r="E364" s="59"/>
    </row>
    <row r="365" spans="2:5" ht="15.6" thickTop="1" thickBot="1" x14ac:dyDescent="0.35">
      <c r="B365" s="48" t="s">
        <v>2437</v>
      </c>
      <c r="C365" s="47" t="s">
        <v>2048</v>
      </c>
      <c r="E365" s="59"/>
    </row>
    <row r="366" spans="2:5" ht="15.6" thickTop="1" thickBot="1" x14ac:dyDescent="0.35">
      <c r="B366" s="49" t="s">
        <v>2435</v>
      </c>
      <c r="C366" s="49" t="s">
        <v>2438</v>
      </c>
      <c r="E366" s="59"/>
    </row>
    <row r="367" spans="2:5" ht="15.6" thickTop="1" thickBot="1" x14ac:dyDescent="0.35">
      <c r="B367" s="37">
        <v>11</v>
      </c>
      <c r="C367" s="36" t="s">
        <v>2049</v>
      </c>
      <c r="E367" s="59"/>
    </row>
    <row r="368" spans="2:5" ht="27.6" thickTop="1" thickBot="1" x14ac:dyDescent="0.35">
      <c r="B368" s="37">
        <v>12</v>
      </c>
      <c r="C368" s="36" t="s">
        <v>2050</v>
      </c>
      <c r="E368" s="59"/>
    </row>
    <row r="369" spans="2:5" ht="15.6" thickTop="1" thickBot="1" x14ac:dyDescent="0.35">
      <c r="B369" s="37">
        <v>13</v>
      </c>
      <c r="C369" s="36" t="s">
        <v>2051</v>
      </c>
      <c r="E369" s="59"/>
    </row>
    <row r="370" spans="2:5" ht="15.6" thickTop="1" thickBot="1" x14ac:dyDescent="0.35">
      <c r="B370" s="37">
        <v>14</v>
      </c>
      <c r="C370" s="36" t="s">
        <v>2942</v>
      </c>
      <c r="E370" s="59"/>
    </row>
    <row r="371" spans="2:5" ht="15.6" thickTop="1" thickBot="1" x14ac:dyDescent="0.35">
      <c r="B371" s="37">
        <v>21</v>
      </c>
      <c r="C371" s="36" t="s">
        <v>2113</v>
      </c>
      <c r="E371" s="59"/>
    </row>
    <row r="372" spans="2:5" ht="15.6" thickTop="1" thickBot="1" x14ac:dyDescent="0.35">
      <c r="B372" s="37">
        <v>22</v>
      </c>
      <c r="C372" s="36" t="s">
        <v>2052</v>
      </c>
      <c r="E372" s="59"/>
    </row>
    <row r="373" spans="2:5" ht="15.6" thickTop="1" thickBot="1" x14ac:dyDescent="0.35">
      <c r="B373" s="37">
        <v>23</v>
      </c>
      <c r="C373" s="36" t="s">
        <v>2053</v>
      </c>
      <c r="E373" s="59"/>
    </row>
    <row r="374" spans="2:5" ht="15.6" thickTop="1" thickBot="1" x14ac:dyDescent="0.35">
      <c r="B374" s="37">
        <v>24</v>
      </c>
      <c r="C374" s="36" t="s">
        <v>2108</v>
      </c>
      <c r="E374" s="59"/>
    </row>
    <row r="375" spans="2:5" ht="15.6" thickTop="1" thickBot="1" x14ac:dyDescent="0.35">
      <c r="B375" s="37">
        <v>31</v>
      </c>
      <c r="C375" s="36" t="s">
        <v>2943</v>
      </c>
      <c r="E375" s="59"/>
    </row>
    <row r="376" spans="2:5" ht="15.6" thickTop="1" thickBot="1" x14ac:dyDescent="0.35">
      <c r="B376" s="37">
        <v>32</v>
      </c>
      <c r="C376" s="36" t="s">
        <v>2109</v>
      </c>
      <c r="E376" s="59"/>
    </row>
    <row r="377" spans="2:5" ht="15.6" thickTop="1" thickBot="1" x14ac:dyDescent="0.35">
      <c r="B377" s="37">
        <v>33</v>
      </c>
      <c r="C377" s="36" t="s">
        <v>2110</v>
      </c>
      <c r="E377" s="59"/>
    </row>
    <row r="378" spans="2:5" ht="15.6" thickTop="1" thickBot="1" x14ac:dyDescent="0.35">
      <c r="B378" s="37">
        <v>41</v>
      </c>
      <c r="C378" s="36" t="s">
        <v>2111</v>
      </c>
      <c r="E378" s="59"/>
    </row>
    <row r="379" spans="2:5" ht="15.6" thickTop="1" thickBot="1" x14ac:dyDescent="0.35">
      <c r="B379" s="37">
        <v>42</v>
      </c>
      <c r="C379" s="36" t="s">
        <v>2112</v>
      </c>
      <c r="E379" s="59"/>
    </row>
    <row r="380" spans="2:5" ht="15.6" thickTop="1" thickBot="1" x14ac:dyDescent="0.35">
      <c r="B380" s="37">
        <v>51</v>
      </c>
      <c r="C380" s="36" t="s">
        <v>2944</v>
      </c>
      <c r="E380" s="59"/>
    </row>
    <row r="381" spans="2:5" ht="15.6" thickTop="1" thickBot="1" x14ac:dyDescent="0.35">
      <c r="B381" s="37">
        <v>52</v>
      </c>
      <c r="C381" s="36" t="s">
        <v>2945</v>
      </c>
      <c r="E381" s="59"/>
    </row>
    <row r="382" spans="2:5" ht="15.6" thickTop="1" thickBot="1" x14ac:dyDescent="0.35">
      <c r="B382" s="60"/>
      <c r="C382" s="45"/>
      <c r="E382" s="59"/>
    </row>
    <row r="383" spans="2:5" ht="15.6" thickTop="1" thickBot="1" x14ac:dyDescent="0.35">
      <c r="B383" s="48" t="s">
        <v>2437</v>
      </c>
      <c r="C383" s="47" t="s">
        <v>2946</v>
      </c>
      <c r="E383" s="59"/>
    </row>
    <row r="384" spans="2:5" ht="15.6" thickTop="1" thickBot="1" x14ac:dyDescent="0.35">
      <c r="B384" s="49" t="s">
        <v>2435</v>
      </c>
      <c r="C384" s="49" t="s">
        <v>2438</v>
      </c>
      <c r="E384" s="59"/>
    </row>
    <row r="385" spans="2:5" ht="15.6" thickTop="1" thickBot="1" x14ac:dyDescent="0.35">
      <c r="B385" s="37">
        <v>111</v>
      </c>
      <c r="C385" s="36" t="s">
        <v>2940</v>
      </c>
      <c r="E385" s="59"/>
    </row>
    <row r="386" spans="2:5" ht="15.6" thickTop="1" thickBot="1" x14ac:dyDescent="0.35">
      <c r="B386" s="37">
        <v>112</v>
      </c>
      <c r="C386" s="36" t="s">
        <v>2947</v>
      </c>
      <c r="E386" s="59"/>
    </row>
    <row r="387" spans="2:5" ht="15.6" thickTop="1" thickBot="1" x14ac:dyDescent="0.35">
      <c r="B387" s="37">
        <v>121</v>
      </c>
      <c r="C387" s="36" t="s">
        <v>2954</v>
      </c>
      <c r="E387" s="59"/>
    </row>
    <row r="388" spans="2:5" ht="15.6" thickTop="1" thickBot="1" x14ac:dyDescent="0.35">
      <c r="B388" s="37">
        <v>122</v>
      </c>
      <c r="C388" s="36" t="s">
        <v>2955</v>
      </c>
      <c r="E388" s="59"/>
    </row>
    <row r="389" spans="2:5" ht="15.6" thickTop="1" thickBot="1" x14ac:dyDescent="0.35">
      <c r="B389" s="37">
        <v>123</v>
      </c>
      <c r="C389" s="36" t="s">
        <v>2956</v>
      </c>
      <c r="E389" s="59"/>
    </row>
    <row r="390" spans="2:5" ht="15.6" thickTop="1" thickBot="1" x14ac:dyDescent="0.35">
      <c r="B390" s="37">
        <v>124</v>
      </c>
      <c r="C390" s="36" t="s">
        <v>2957</v>
      </c>
      <c r="E390" s="59"/>
    </row>
    <row r="391" spans="2:5" ht="15.6" thickTop="1" thickBot="1" x14ac:dyDescent="0.35">
      <c r="B391" s="37">
        <v>125</v>
      </c>
      <c r="C391" s="36" t="s">
        <v>2958</v>
      </c>
      <c r="E391" s="59"/>
    </row>
    <row r="392" spans="2:5" ht="15.6" thickTop="1" thickBot="1" x14ac:dyDescent="0.35">
      <c r="B392" s="37">
        <v>131</v>
      </c>
      <c r="C392" s="36" t="s">
        <v>2959</v>
      </c>
      <c r="E392" s="59"/>
    </row>
    <row r="393" spans="2:5" ht="15.6" thickTop="1" thickBot="1" x14ac:dyDescent="0.35">
      <c r="B393" s="37">
        <v>132</v>
      </c>
      <c r="C393" s="36" t="s">
        <v>2941</v>
      </c>
      <c r="E393" s="59"/>
    </row>
    <row r="394" spans="2:5" ht="15.6" thickTop="1" thickBot="1" x14ac:dyDescent="0.35">
      <c r="B394" s="37">
        <v>141</v>
      </c>
      <c r="C394" s="36" t="s">
        <v>2960</v>
      </c>
      <c r="E394" s="59"/>
    </row>
    <row r="395" spans="2:5" ht="15.6" thickTop="1" thickBot="1" x14ac:dyDescent="0.35">
      <c r="B395" s="37">
        <v>142</v>
      </c>
      <c r="C395" s="36" t="s">
        <v>2961</v>
      </c>
      <c r="E395" s="59"/>
    </row>
    <row r="396" spans="2:5" ht="15.6" thickTop="1" thickBot="1" x14ac:dyDescent="0.35">
      <c r="B396" s="37">
        <v>211</v>
      </c>
      <c r="C396" s="36" t="s">
        <v>2114</v>
      </c>
      <c r="E396" s="59"/>
    </row>
    <row r="397" spans="2:5" ht="15.6" thickTop="1" thickBot="1" x14ac:dyDescent="0.35">
      <c r="B397" s="37">
        <v>212</v>
      </c>
      <c r="C397" s="36" t="s">
        <v>1914</v>
      </c>
      <c r="E397" s="59"/>
    </row>
    <row r="398" spans="2:5" ht="15.6" thickTop="1" thickBot="1" x14ac:dyDescent="0.35">
      <c r="B398" s="37">
        <v>213</v>
      </c>
      <c r="C398" s="36" t="s">
        <v>1915</v>
      </c>
      <c r="E398" s="59"/>
    </row>
    <row r="399" spans="2:5" ht="15.6" thickTop="1" thickBot="1" x14ac:dyDescent="0.35">
      <c r="B399" s="37">
        <v>214</v>
      </c>
      <c r="C399" s="36" t="s">
        <v>1916</v>
      </c>
      <c r="E399" s="59"/>
    </row>
    <row r="400" spans="2:5" ht="15.6" thickTop="1" thickBot="1" x14ac:dyDescent="0.35">
      <c r="B400" s="37">
        <v>215</v>
      </c>
      <c r="C400" s="36" t="s">
        <v>1917</v>
      </c>
      <c r="E400" s="59"/>
    </row>
    <row r="401" spans="2:5" ht="15.6" thickTop="1" thickBot="1" x14ac:dyDescent="0.35">
      <c r="B401" s="37">
        <v>221</v>
      </c>
      <c r="C401" s="36" t="s">
        <v>1918</v>
      </c>
      <c r="E401" s="59"/>
    </row>
    <row r="402" spans="2:5" ht="15.6" thickTop="1" thickBot="1" x14ac:dyDescent="0.35">
      <c r="B402" s="37">
        <v>222</v>
      </c>
      <c r="C402" s="36" t="s">
        <v>1919</v>
      </c>
      <c r="E402" s="59"/>
    </row>
    <row r="403" spans="2:5" ht="15.6" thickTop="1" thickBot="1" x14ac:dyDescent="0.35">
      <c r="B403" s="37">
        <v>223</v>
      </c>
      <c r="C403" s="36" t="s">
        <v>1497</v>
      </c>
    </row>
    <row r="404" spans="2:5" ht="15.6" thickTop="1" thickBot="1" x14ac:dyDescent="0.35">
      <c r="B404" s="37">
        <v>224</v>
      </c>
      <c r="C404" s="36" t="s">
        <v>1498</v>
      </c>
      <c r="E404" s="56"/>
    </row>
    <row r="405" spans="2:5" ht="15.6" thickTop="1" thickBot="1" x14ac:dyDescent="0.35">
      <c r="B405" s="37">
        <v>225</v>
      </c>
      <c r="C405" s="36" t="s">
        <v>1499</v>
      </c>
      <c r="E405" s="57"/>
    </row>
    <row r="406" spans="2:5" ht="15.6" thickTop="1" thickBot="1" x14ac:dyDescent="0.35">
      <c r="B406" s="37">
        <v>231</v>
      </c>
      <c r="C406" s="36" t="s">
        <v>1500</v>
      </c>
      <c r="E406" s="59"/>
    </row>
    <row r="407" spans="2:5" ht="31.5" customHeight="1" thickTop="1" thickBot="1" x14ac:dyDescent="0.35">
      <c r="B407" s="37">
        <v>232</v>
      </c>
      <c r="C407" s="36" t="s">
        <v>1501</v>
      </c>
      <c r="E407" s="59"/>
    </row>
    <row r="408" spans="2:5" ht="31.5" customHeight="1" thickTop="1" thickBot="1" x14ac:dyDescent="0.35">
      <c r="B408" s="37">
        <v>233</v>
      </c>
      <c r="C408" s="36" t="s">
        <v>2115</v>
      </c>
      <c r="E408" s="59"/>
    </row>
    <row r="409" spans="2:5" ht="31.5" customHeight="1" thickTop="1" thickBot="1" x14ac:dyDescent="0.35">
      <c r="B409" s="37">
        <v>241</v>
      </c>
      <c r="C409" s="36" t="s">
        <v>1502</v>
      </c>
      <c r="E409" s="59"/>
    </row>
    <row r="410" spans="2:5" ht="15.6" thickTop="1" thickBot="1" x14ac:dyDescent="0.35">
      <c r="B410" s="37">
        <v>242</v>
      </c>
      <c r="C410" s="36" t="s">
        <v>1503</v>
      </c>
      <c r="E410" s="59"/>
    </row>
    <row r="411" spans="2:5" ht="27.6" thickTop="1" thickBot="1" x14ac:dyDescent="0.35">
      <c r="B411" s="37">
        <v>243</v>
      </c>
      <c r="C411" s="36" t="s">
        <v>1504</v>
      </c>
      <c r="E411" s="59"/>
    </row>
    <row r="412" spans="2:5" ht="15.6" thickTop="1" thickBot="1" x14ac:dyDescent="0.35">
      <c r="B412" s="37">
        <v>244</v>
      </c>
      <c r="C412" s="36" t="s">
        <v>1505</v>
      </c>
      <c r="E412" s="59"/>
    </row>
    <row r="413" spans="2:5" ht="15.6" thickTop="1" thickBot="1" x14ac:dyDescent="0.35">
      <c r="B413" s="37">
        <v>245</v>
      </c>
      <c r="C413" s="36" t="s">
        <v>1506</v>
      </c>
      <c r="E413" s="59"/>
    </row>
    <row r="414" spans="2:5" ht="15.6" thickTop="1" thickBot="1" x14ac:dyDescent="0.35">
      <c r="B414" s="37">
        <v>311</v>
      </c>
      <c r="C414" s="36" t="s">
        <v>2148</v>
      </c>
      <c r="E414" s="59"/>
    </row>
    <row r="415" spans="2:5" ht="15.6" thickTop="1" thickBot="1" x14ac:dyDescent="0.35">
      <c r="B415" s="37">
        <v>312</v>
      </c>
      <c r="C415" s="36" t="s">
        <v>2149</v>
      </c>
      <c r="E415" s="59"/>
    </row>
    <row r="416" spans="2:5" ht="15.6" thickTop="1" thickBot="1" x14ac:dyDescent="0.35">
      <c r="B416" s="37">
        <v>313</v>
      </c>
      <c r="C416" s="36" t="s">
        <v>2150</v>
      </c>
      <c r="E416" s="59"/>
    </row>
    <row r="417" spans="2:5" ht="15.6" thickTop="1" thickBot="1" x14ac:dyDescent="0.35">
      <c r="B417" s="37">
        <v>314</v>
      </c>
      <c r="C417" s="36" t="s">
        <v>1507</v>
      </c>
      <c r="E417" s="59"/>
    </row>
    <row r="418" spans="2:5" ht="15.6" thickTop="1" thickBot="1" x14ac:dyDescent="0.35">
      <c r="B418" s="37">
        <v>315</v>
      </c>
      <c r="C418" s="36" t="s">
        <v>2151</v>
      </c>
      <c r="E418" s="59"/>
    </row>
    <row r="419" spans="2:5" ht="15.6" thickTop="1" thickBot="1" x14ac:dyDescent="0.35">
      <c r="B419" s="37">
        <v>321</v>
      </c>
      <c r="C419" s="36" t="s">
        <v>2166</v>
      </c>
      <c r="E419" s="59"/>
    </row>
    <row r="420" spans="2:5" ht="15.6" thickTop="1" thickBot="1" x14ac:dyDescent="0.35">
      <c r="B420" s="37">
        <v>322</v>
      </c>
      <c r="C420" s="36" t="s">
        <v>2167</v>
      </c>
      <c r="E420" s="59"/>
    </row>
    <row r="421" spans="2:5" ht="15.6" thickTop="1" thickBot="1" x14ac:dyDescent="0.35">
      <c r="B421" s="37">
        <v>323</v>
      </c>
      <c r="C421" s="36" t="s">
        <v>1508</v>
      </c>
      <c r="E421" s="59"/>
    </row>
    <row r="422" spans="2:5" ht="15.6" thickTop="1" thickBot="1" x14ac:dyDescent="0.35">
      <c r="B422" s="37">
        <v>331</v>
      </c>
      <c r="C422" s="36" t="s">
        <v>2168</v>
      </c>
      <c r="E422" s="59"/>
    </row>
    <row r="423" spans="2:5" ht="15.6" thickTop="1" thickBot="1" x14ac:dyDescent="0.35">
      <c r="B423" s="37">
        <v>332</v>
      </c>
      <c r="C423" s="36" t="s">
        <v>1509</v>
      </c>
      <c r="E423" s="59"/>
    </row>
    <row r="424" spans="2:5" ht="15.6" thickTop="1" thickBot="1" x14ac:dyDescent="0.35">
      <c r="B424" s="37">
        <v>333</v>
      </c>
      <c r="C424" s="36" t="s">
        <v>2169</v>
      </c>
      <c r="E424" s="59"/>
    </row>
    <row r="425" spans="2:5" ht="15.6" thickTop="1" thickBot="1" x14ac:dyDescent="0.35">
      <c r="B425" s="37">
        <v>334</v>
      </c>
      <c r="C425" s="36" t="s">
        <v>1510</v>
      </c>
      <c r="E425" s="59"/>
    </row>
    <row r="426" spans="2:5" ht="15.6" thickTop="1" thickBot="1" x14ac:dyDescent="0.35">
      <c r="B426" s="37">
        <v>335</v>
      </c>
      <c r="C426" s="36" t="s">
        <v>1511</v>
      </c>
      <c r="E426" s="59"/>
    </row>
    <row r="427" spans="2:5" ht="15.6" thickTop="1" thickBot="1" x14ac:dyDescent="0.35">
      <c r="B427" s="37">
        <v>411</v>
      </c>
      <c r="C427" s="36" t="s">
        <v>1512</v>
      </c>
      <c r="E427" s="59"/>
    </row>
    <row r="428" spans="2:5" ht="15.6" thickTop="1" thickBot="1" x14ac:dyDescent="0.35">
      <c r="B428" s="37">
        <v>412</v>
      </c>
      <c r="C428" s="36" t="s">
        <v>1513</v>
      </c>
      <c r="E428" s="59"/>
    </row>
    <row r="429" spans="2:5" ht="15.6" thickTop="1" thickBot="1" x14ac:dyDescent="0.35">
      <c r="B429" s="37">
        <v>413</v>
      </c>
      <c r="C429" s="36" t="s">
        <v>1522</v>
      </c>
      <c r="E429" s="59"/>
    </row>
    <row r="430" spans="2:5" ht="15.6" thickTop="1" thickBot="1" x14ac:dyDescent="0.35">
      <c r="B430" s="37">
        <v>421</v>
      </c>
      <c r="C430" s="36" t="s">
        <v>2175</v>
      </c>
      <c r="E430" s="59"/>
    </row>
    <row r="431" spans="2:5" ht="15.6" thickTop="1" thickBot="1" x14ac:dyDescent="0.35">
      <c r="B431" s="37">
        <v>422</v>
      </c>
      <c r="C431" s="36" t="s">
        <v>1514</v>
      </c>
      <c r="E431" s="59"/>
    </row>
    <row r="432" spans="2:5" ht="15.6" thickTop="1" thickBot="1" x14ac:dyDescent="0.35">
      <c r="B432" s="37">
        <v>423</v>
      </c>
      <c r="C432" s="36" t="s">
        <v>2176</v>
      </c>
      <c r="E432" s="59"/>
    </row>
    <row r="433" spans="2:5" ht="15.6" thickTop="1" thickBot="1" x14ac:dyDescent="0.35">
      <c r="B433" s="37">
        <v>511</v>
      </c>
      <c r="C433" s="36" t="s">
        <v>1515</v>
      </c>
      <c r="E433" s="59"/>
    </row>
    <row r="434" spans="2:5" ht="15.6" thickTop="1" thickBot="1" x14ac:dyDescent="0.35">
      <c r="B434" s="37">
        <v>512</v>
      </c>
      <c r="C434" s="36" t="s">
        <v>1516</v>
      </c>
      <c r="E434" s="59"/>
    </row>
    <row r="435" spans="2:5" ht="15.6" thickTop="1" thickBot="1" x14ac:dyDescent="0.35">
      <c r="B435" s="37">
        <v>513</v>
      </c>
      <c r="C435" s="36" t="s">
        <v>1517</v>
      </c>
      <c r="E435" s="59"/>
    </row>
    <row r="436" spans="2:5" ht="15.6" thickTop="1" thickBot="1" x14ac:dyDescent="0.35">
      <c r="B436" s="37">
        <v>514</v>
      </c>
      <c r="C436" s="36" t="s">
        <v>1518</v>
      </c>
      <c r="E436" s="59"/>
    </row>
    <row r="437" spans="2:5" ht="15.6" thickTop="1" thickBot="1" x14ac:dyDescent="0.35">
      <c r="B437" s="37">
        <v>521</v>
      </c>
      <c r="C437" s="36" t="s">
        <v>1519</v>
      </c>
      <c r="E437" s="59"/>
    </row>
    <row r="438" spans="2:5" ht="15.6" thickTop="1" thickBot="1" x14ac:dyDescent="0.35">
      <c r="B438" s="37">
        <v>522</v>
      </c>
      <c r="C438" s="36" t="s">
        <v>1520</v>
      </c>
      <c r="E438" s="59"/>
    </row>
    <row r="439" spans="2:5" ht="15.6" thickTop="1" thickBot="1" x14ac:dyDescent="0.35">
      <c r="B439" s="37">
        <v>523</v>
      </c>
      <c r="C439" s="36" t="s">
        <v>1521</v>
      </c>
      <c r="E439" s="59"/>
    </row>
    <row r="440" spans="2:5" ht="15.6" thickTop="1" thickBot="1" x14ac:dyDescent="0.35">
      <c r="B440" s="46"/>
      <c r="C440" s="45"/>
      <c r="E440" s="59"/>
    </row>
    <row r="441" spans="2:5" ht="15.6" thickTop="1" thickBot="1" x14ac:dyDescent="0.35">
      <c r="B441" s="48" t="s">
        <v>2437</v>
      </c>
      <c r="C441" s="47" t="s">
        <v>2072</v>
      </c>
      <c r="E441" s="59"/>
    </row>
    <row r="442" spans="2:5" ht="15.6" thickTop="1" thickBot="1" x14ac:dyDescent="0.35">
      <c r="B442" s="49" t="s">
        <v>2435</v>
      </c>
      <c r="C442" s="49" t="s">
        <v>2438</v>
      </c>
      <c r="E442" s="59"/>
    </row>
    <row r="443" spans="2:5" ht="15.6" thickTop="1" thickBot="1" x14ac:dyDescent="0.35">
      <c r="B443" s="37">
        <v>1211</v>
      </c>
      <c r="C443" s="36" t="s">
        <v>2079</v>
      </c>
      <c r="E443" s="59"/>
    </row>
    <row r="444" spans="2:5" ht="15.6" thickTop="1" thickBot="1" x14ac:dyDescent="0.35">
      <c r="B444" s="37">
        <v>1212</v>
      </c>
      <c r="C444" s="36" t="s">
        <v>2080</v>
      </c>
      <c r="E444" s="59"/>
    </row>
    <row r="445" spans="2:5" ht="15.6" thickTop="1" thickBot="1" x14ac:dyDescent="0.35">
      <c r="B445" s="37">
        <v>1221</v>
      </c>
      <c r="C445" s="36" t="s">
        <v>2081</v>
      </c>
      <c r="E445" s="59"/>
    </row>
    <row r="446" spans="2:5" ht="15.6" thickTop="1" thickBot="1" x14ac:dyDescent="0.35">
      <c r="B446" s="37">
        <v>1222</v>
      </c>
      <c r="C446" s="36" t="s">
        <v>2082</v>
      </c>
      <c r="E446" s="59"/>
    </row>
    <row r="447" spans="2:5" ht="15.6" thickTop="1" thickBot="1" x14ac:dyDescent="0.35">
      <c r="B447" s="37">
        <v>1231</v>
      </c>
      <c r="C447" s="36" t="s">
        <v>2083</v>
      </c>
      <c r="E447" s="59"/>
    </row>
    <row r="448" spans="2:5" ht="15.6" thickTop="1" thickBot="1" x14ac:dyDescent="0.35">
      <c r="B448" s="37">
        <v>1232</v>
      </c>
      <c r="C448" s="36" t="s">
        <v>2084</v>
      </c>
      <c r="E448" s="59"/>
    </row>
    <row r="449" spans="2:5" ht="15.6" thickTop="1" thickBot="1" x14ac:dyDescent="0.35">
      <c r="B449" s="37">
        <v>1241</v>
      </c>
      <c r="C449" s="36" t="s">
        <v>2085</v>
      </c>
      <c r="E449" s="59"/>
    </row>
    <row r="450" spans="2:5" ht="15.6" thickTop="1" thickBot="1" x14ac:dyDescent="0.35">
      <c r="B450" s="37">
        <v>1242</v>
      </c>
      <c r="C450" s="36" t="s">
        <v>2086</v>
      </c>
      <c r="E450" s="59"/>
    </row>
    <row r="451" spans="2:5" ht="15.6" thickTop="1" thickBot="1" x14ac:dyDescent="0.35">
      <c r="B451" s="37">
        <v>1311</v>
      </c>
      <c r="C451" s="36" t="s">
        <v>2087</v>
      </c>
      <c r="E451" s="59"/>
    </row>
    <row r="452" spans="2:5" ht="15.6" thickTop="1" thickBot="1" x14ac:dyDescent="0.35">
      <c r="B452" s="37">
        <v>1312</v>
      </c>
      <c r="C452" s="36" t="s">
        <v>2088</v>
      </c>
      <c r="E452" s="59"/>
    </row>
    <row r="453" spans="2:5" ht="15.6" thickTop="1" thickBot="1" x14ac:dyDescent="0.35">
      <c r="B453" s="37">
        <v>1313</v>
      </c>
      <c r="C453" s="36" t="s">
        <v>2089</v>
      </c>
      <c r="E453" s="59"/>
    </row>
    <row r="454" spans="2:5" ht="15.6" thickTop="1" thickBot="1" x14ac:dyDescent="0.35">
      <c r="B454" s="37">
        <v>1314</v>
      </c>
      <c r="C454" s="36" t="s">
        <v>2090</v>
      </c>
      <c r="E454" s="59"/>
    </row>
    <row r="455" spans="2:5" ht="15.6" thickTop="1" thickBot="1" x14ac:dyDescent="0.35">
      <c r="B455" s="37">
        <v>1315</v>
      </c>
      <c r="C455" s="36" t="s">
        <v>2091</v>
      </c>
      <c r="E455" s="59"/>
    </row>
    <row r="456" spans="2:5" ht="15.6" thickTop="1" thickBot="1" x14ac:dyDescent="0.35">
      <c r="B456" s="37">
        <v>1316</v>
      </c>
      <c r="C456" s="36" t="s">
        <v>2092</v>
      </c>
      <c r="E456" s="59"/>
    </row>
    <row r="457" spans="2:5" ht="15.6" thickTop="1" thickBot="1" x14ac:dyDescent="0.35">
      <c r="B457" s="37">
        <v>1321</v>
      </c>
      <c r="C457" s="36" t="s">
        <v>2093</v>
      </c>
      <c r="E457" s="59"/>
    </row>
    <row r="458" spans="2:5" ht="15.6" thickTop="1" thickBot="1" x14ac:dyDescent="0.35">
      <c r="B458" s="37">
        <v>1322</v>
      </c>
      <c r="C458" s="36" t="s">
        <v>2094</v>
      </c>
      <c r="E458" s="59"/>
    </row>
    <row r="459" spans="2:5" ht="15.6" thickTop="1" thickBot="1" x14ac:dyDescent="0.35">
      <c r="B459" s="37">
        <v>1323</v>
      </c>
      <c r="C459" s="36" t="s">
        <v>2095</v>
      </c>
      <c r="E459" s="59"/>
    </row>
    <row r="460" spans="2:5" ht="15.6" thickTop="1" thickBot="1" x14ac:dyDescent="0.35">
      <c r="B460" s="37">
        <v>1324</v>
      </c>
      <c r="C460" s="36" t="s">
        <v>2096</v>
      </c>
      <c r="E460" s="59"/>
    </row>
    <row r="461" spans="2:5" ht="15.6" thickTop="1" thickBot="1" x14ac:dyDescent="0.35">
      <c r="B461" s="37">
        <v>1411</v>
      </c>
      <c r="C461" s="36" t="s">
        <v>2097</v>
      </c>
      <c r="E461" s="59"/>
    </row>
    <row r="462" spans="2:5" ht="15.6" thickTop="1" thickBot="1" x14ac:dyDescent="0.35">
      <c r="B462" s="37">
        <v>1412</v>
      </c>
      <c r="C462" s="36" t="s">
        <v>2098</v>
      </c>
      <c r="E462" s="59"/>
    </row>
    <row r="463" spans="2:5" ht="15.6" thickTop="1" thickBot="1" x14ac:dyDescent="0.35">
      <c r="B463" s="37">
        <v>1413</v>
      </c>
      <c r="C463" s="36" t="s">
        <v>2099</v>
      </c>
      <c r="E463" s="59"/>
    </row>
    <row r="464" spans="2:5" ht="15.6" thickTop="1" thickBot="1" x14ac:dyDescent="0.35">
      <c r="B464" s="37">
        <v>1414</v>
      </c>
      <c r="C464" s="36" t="s">
        <v>2100</v>
      </c>
      <c r="E464" s="59"/>
    </row>
    <row r="465" spans="2:5" ht="15.6" thickTop="1" thickBot="1" x14ac:dyDescent="0.35">
      <c r="B465" s="37">
        <v>1415</v>
      </c>
      <c r="C465" s="36" t="s">
        <v>2101</v>
      </c>
      <c r="E465" s="59"/>
    </row>
    <row r="466" spans="2:5" ht="27.6" thickTop="1" thickBot="1" x14ac:dyDescent="0.35">
      <c r="B466" s="37">
        <v>1416</v>
      </c>
      <c r="C466" s="36" t="s">
        <v>2102</v>
      </c>
      <c r="E466" s="59"/>
    </row>
    <row r="467" spans="2:5" ht="15.6" thickTop="1" thickBot="1" x14ac:dyDescent="0.35">
      <c r="B467" s="37">
        <v>1421</v>
      </c>
      <c r="C467" s="36" t="s">
        <v>2103</v>
      </c>
      <c r="E467" s="59"/>
    </row>
    <row r="468" spans="2:5" ht="15.6" thickTop="1" thickBot="1" x14ac:dyDescent="0.35">
      <c r="B468" s="37">
        <v>1422</v>
      </c>
      <c r="C468" s="36" t="s">
        <v>2104</v>
      </c>
      <c r="E468" s="59"/>
    </row>
    <row r="469" spans="2:5" ht="15.6" thickTop="1" thickBot="1" x14ac:dyDescent="0.35">
      <c r="B469" s="37">
        <v>1423</v>
      </c>
      <c r="C469" s="36" t="s">
        <v>2105</v>
      </c>
      <c r="E469" s="59"/>
    </row>
    <row r="470" spans="2:5" ht="15.6" thickTop="1" thickBot="1" x14ac:dyDescent="0.35">
      <c r="B470" s="37">
        <v>2121</v>
      </c>
      <c r="C470" s="36" t="s">
        <v>2116</v>
      </c>
      <c r="E470" s="59"/>
    </row>
    <row r="471" spans="2:5" ht="15.6" thickTop="1" thickBot="1" x14ac:dyDescent="0.35">
      <c r="B471" s="37">
        <v>2122</v>
      </c>
      <c r="C471" s="36" t="s">
        <v>2117</v>
      </c>
      <c r="E471" s="59"/>
    </row>
    <row r="472" spans="2:5" ht="15.6" thickTop="1" thickBot="1" x14ac:dyDescent="0.35">
      <c r="B472" s="37">
        <v>2123</v>
      </c>
      <c r="C472" s="36" t="s">
        <v>2118</v>
      </c>
      <c r="E472" s="59"/>
    </row>
    <row r="473" spans="2:5" ht="15.6" thickTop="1" thickBot="1" x14ac:dyDescent="0.35">
      <c r="B473" s="37">
        <v>2124</v>
      </c>
      <c r="C473" s="36" t="s">
        <v>2119</v>
      </c>
      <c r="E473" s="59"/>
    </row>
    <row r="474" spans="2:5" ht="15.6" thickTop="1" thickBot="1" x14ac:dyDescent="0.35">
      <c r="B474" s="37">
        <v>2125</v>
      </c>
      <c r="C474" s="36" t="s">
        <v>2120</v>
      </c>
      <c r="E474" s="59"/>
    </row>
    <row r="475" spans="2:5" ht="15.6" thickTop="1" thickBot="1" x14ac:dyDescent="0.35">
      <c r="B475" s="37">
        <v>2131</v>
      </c>
      <c r="C475" s="36" t="s">
        <v>2121</v>
      </c>
      <c r="E475" s="59"/>
    </row>
    <row r="476" spans="2:5" ht="15.6" thickTop="1" thickBot="1" x14ac:dyDescent="0.35">
      <c r="B476" s="37">
        <v>2132</v>
      </c>
      <c r="C476" s="36" t="s">
        <v>2122</v>
      </c>
      <c r="E476" s="59"/>
    </row>
    <row r="477" spans="2:5" ht="15.6" thickTop="1" thickBot="1" x14ac:dyDescent="0.35">
      <c r="B477" s="37">
        <v>2133</v>
      </c>
      <c r="C477" s="36" t="s">
        <v>2123</v>
      </c>
      <c r="E477" s="59"/>
    </row>
    <row r="478" spans="2:5" ht="15.6" thickTop="1" thickBot="1" x14ac:dyDescent="0.35">
      <c r="B478" s="37">
        <v>2134</v>
      </c>
      <c r="C478" s="36" t="s">
        <v>2124</v>
      </c>
      <c r="E478" s="59"/>
    </row>
    <row r="479" spans="2:5" ht="15.6" thickTop="1" thickBot="1" x14ac:dyDescent="0.35">
      <c r="B479" s="37">
        <v>2135</v>
      </c>
      <c r="C479" s="36" t="s">
        <v>2125</v>
      </c>
      <c r="E479" s="59"/>
    </row>
    <row r="480" spans="2:5" ht="15.6" thickTop="1" thickBot="1" x14ac:dyDescent="0.35">
      <c r="B480" s="37">
        <v>2141</v>
      </c>
      <c r="C480" s="36" t="s">
        <v>2126</v>
      </c>
      <c r="E480" s="59"/>
    </row>
    <row r="481" spans="2:5" ht="15.6" thickTop="1" thickBot="1" x14ac:dyDescent="0.35">
      <c r="B481" s="37">
        <v>2142</v>
      </c>
      <c r="C481" s="36" t="s">
        <v>2127</v>
      </c>
      <c r="E481" s="59"/>
    </row>
    <row r="482" spans="2:5" ht="15.6" thickTop="1" thickBot="1" x14ac:dyDescent="0.35">
      <c r="B482" s="37">
        <v>2143</v>
      </c>
      <c r="C482" s="36" t="s">
        <v>2128</v>
      </c>
      <c r="E482" s="59"/>
    </row>
    <row r="483" spans="2:5" ht="15.6" thickTop="1" thickBot="1" x14ac:dyDescent="0.35">
      <c r="B483" s="37">
        <v>2151</v>
      </c>
      <c r="C483" s="36" t="s">
        <v>2129</v>
      </c>
      <c r="E483" s="59"/>
    </row>
    <row r="484" spans="2:5" ht="15.6" thickTop="1" thickBot="1" x14ac:dyDescent="0.35">
      <c r="B484" s="37">
        <v>2152</v>
      </c>
      <c r="C484" s="36" t="s">
        <v>2130</v>
      </c>
      <c r="E484" s="59"/>
    </row>
    <row r="485" spans="2:5" ht="15.6" thickTop="1" thickBot="1" x14ac:dyDescent="0.35">
      <c r="B485" s="37">
        <v>2211</v>
      </c>
      <c r="C485" s="36" t="s">
        <v>2131</v>
      </c>
      <c r="E485" s="59"/>
    </row>
    <row r="486" spans="2:5" ht="15.6" thickTop="1" thickBot="1" x14ac:dyDescent="0.35">
      <c r="B486" s="37">
        <v>2212</v>
      </c>
      <c r="C486" s="36" t="s">
        <v>2132</v>
      </c>
      <c r="E486" s="59"/>
    </row>
    <row r="487" spans="2:5" ht="15.6" thickTop="1" thickBot="1" x14ac:dyDescent="0.35">
      <c r="B487" s="37">
        <v>2213</v>
      </c>
      <c r="C487" s="36" t="s">
        <v>2133</v>
      </c>
      <c r="E487" s="59"/>
    </row>
    <row r="488" spans="2:5" ht="15.6" thickTop="1" thickBot="1" x14ac:dyDescent="0.35">
      <c r="B488" s="37">
        <v>2214</v>
      </c>
      <c r="C488" s="36" t="s">
        <v>2134</v>
      </c>
      <c r="E488" s="59"/>
    </row>
    <row r="489" spans="2:5" ht="15.6" thickTop="1" thickBot="1" x14ac:dyDescent="0.35">
      <c r="B489" s="37">
        <v>2215</v>
      </c>
      <c r="C489" s="36" t="s">
        <v>2135</v>
      </c>
      <c r="E489" s="59"/>
    </row>
    <row r="490" spans="2:5" ht="15.6" thickTop="1" thickBot="1" x14ac:dyDescent="0.35">
      <c r="B490" s="37">
        <v>2216</v>
      </c>
      <c r="C490" s="36" t="s">
        <v>2136</v>
      </c>
      <c r="E490" s="59"/>
    </row>
    <row r="491" spans="2:5" ht="15.6" thickTop="1" thickBot="1" x14ac:dyDescent="0.35">
      <c r="B491" s="37">
        <v>2221</v>
      </c>
      <c r="C491" s="36" t="s">
        <v>2137</v>
      </c>
      <c r="E491" s="59"/>
    </row>
    <row r="492" spans="2:5" ht="15.6" thickTop="1" thickBot="1" x14ac:dyDescent="0.35">
      <c r="B492" s="37">
        <v>2222</v>
      </c>
      <c r="C492" s="36" t="s">
        <v>2138</v>
      </c>
      <c r="E492" s="59"/>
    </row>
    <row r="493" spans="2:5" ht="15.6" thickTop="1" thickBot="1" x14ac:dyDescent="0.35">
      <c r="B493" s="37">
        <v>2223</v>
      </c>
      <c r="C493" s="36" t="s">
        <v>2139</v>
      </c>
      <c r="E493" s="59"/>
    </row>
    <row r="494" spans="2:5" ht="15.6" thickTop="1" thickBot="1" x14ac:dyDescent="0.35">
      <c r="B494" s="37">
        <v>2224</v>
      </c>
      <c r="C494" s="36" t="s">
        <v>2140</v>
      </c>
      <c r="E494" s="59"/>
    </row>
    <row r="495" spans="2:5" ht="15.6" thickTop="1" thickBot="1" x14ac:dyDescent="0.35">
      <c r="B495" s="37">
        <v>2225</v>
      </c>
      <c r="C495" s="36" t="s">
        <v>2141</v>
      </c>
      <c r="E495" s="59"/>
    </row>
    <row r="496" spans="2:5" ht="15.6" thickTop="1" thickBot="1" x14ac:dyDescent="0.35">
      <c r="B496" s="37">
        <v>2231</v>
      </c>
      <c r="C496" s="36" t="s">
        <v>2142</v>
      </c>
      <c r="E496" s="59"/>
    </row>
    <row r="497" spans="2:5" ht="15.6" thickTop="1" thickBot="1" x14ac:dyDescent="0.35">
      <c r="B497" s="37">
        <v>2232</v>
      </c>
      <c r="C497" s="36" t="s">
        <v>2143</v>
      </c>
      <c r="E497" s="59"/>
    </row>
    <row r="498" spans="2:5" ht="15.6" thickTop="1" thickBot="1" x14ac:dyDescent="0.35">
      <c r="B498" s="37">
        <v>2233</v>
      </c>
      <c r="C498" s="36" t="s">
        <v>2144</v>
      </c>
      <c r="E498" s="59"/>
    </row>
    <row r="499" spans="2:5" ht="15.6" thickTop="1" thickBot="1" x14ac:dyDescent="0.35">
      <c r="B499" s="37">
        <v>2234</v>
      </c>
      <c r="C499" s="36" t="s">
        <v>2145</v>
      </c>
      <c r="E499" s="59"/>
    </row>
    <row r="500" spans="2:5" ht="15.6" thickTop="1" thickBot="1" x14ac:dyDescent="0.35">
      <c r="B500" s="37">
        <v>2241</v>
      </c>
      <c r="C500" s="36" t="s">
        <v>2146</v>
      </c>
      <c r="E500" s="59"/>
    </row>
    <row r="501" spans="2:5" ht="15.6" thickTop="1" thickBot="1" x14ac:dyDescent="0.35">
      <c r="B501" s="37">
        <v>2242</v>
      </c>
      <c r="C501" s="36" t="s">
        <v>2147</v>
      </c>
      <c r="E501" s="59"/>
    </row>
    <row r="502" spans="2:5" ht="15.6" thickTop="1" thickBot="1" x14ac:dyDescent="0.35">
      <c r="B502" s="37">
        <v>3111</v>
      </c>
      <c r="C502" s="36" t="s">
        <v>2152</v>
      </c>
      <c r="E502" s="59"/>
    </row>
    <row r="503" spans="2:5" ht="15.6" thickTop="1" thickBot="1" x14ac:dyDescent="0.35">
      <c r="B503" s="37">
        <v>3112</v>
      </c>
      <c r="C503" s="36" t="s">
        <v>2153</v>
      </c>
      <c r="E503" s="59"/>
    </row>
    <row r="504" spans="2:5" ht="15.6" thickTop="1" thickBot="1" x14ac:dyDescent="0.35">
      <c r="B504" s="37">
        <v>3121</v>
      </c>
      <c r="C504" s="36" t="s">
        <v>2154</v>
      </c>
      <c r="E504" s="59"/>
    </row>
    <row r="505" spans="2:5" ht="15.6" thickTop="1" thickBot="1" x14ac:dyDescent="0.35">
      <c r="B505" s="37">
        <v>3122</v>
      </c>
      <c r="C505" s="36" t="s">
        <v>2155</v>
      </c>
      <c r="E505" s="59"/>
    </row>
    <row r="506" spans="2:5" ht="15.6" thickTop="1" thickBot="1" x14ac:dyDescent="0.35">
      <c r="B506" s="37">
        <v>3131</v>
      </c>
      <c r="C506" s="36" t="s">
        <v>2156</v>
      </c>
      <c r="E506" s="59"/>
    </row>
    <row r="507" spans="2:5" ht="15.6" thickTop="1" thickBot="1" x14ac:dyDescent="0.35">
      <c r="B507" s="37">
        <v>3132</v>
      </c>
      <c r="C507" s="36" t="s">
        <v>2157</v>
      </c>
      <c r="E507" s="59"/>
    </row>
    <row r="508" spans="2:5" ht="15.6" thickTop="1" thickBot="1" x14ac:dyDescent="0.35">
      <c r="B508" s="37">
        <v>3151</v>
      </c>
      <c r="C508" s="36" t="s">
        <v>2158</v>
      </c>
      <c r="E508" s="59"/>
    </row>
    <row r="509" spans="2:5" ht="15.6" thickTop="1" thickBot="1" x14ac:dyDescent="0.35">
      <c r="B509" s="37">
        <v>3152</v>
      </c>
      <c r="C509" s="36" t="s">
        <v>2159</v>
      </c>
      <c r="E509" s="59"/>
    </row>
    <row r="510" spans="2:5" ht="15.6" thickTop="1" thickBot="1" x14ac:dyDescent="0.35">
      <c r="B510" s="37">
        <v>3211</v>
      </c>
      <c r="C510" s="36" t="s">
        <v>2160</v>
      </c>
      <c r="E510" s="59"/>
    </row>
    <row r="511" spans="2:5" ht="15.6" thickTop="1" thickBot="1" x14ac:dyDescent="0.35">
      <c r="B511" s="37">
        <v>3212</v>
      </c>
      <c r="C511" s="36" t="s">
        <v>2161</v>
      </c>
      <c r="E511" s="59"/>
    </row>
    <row r="512" spans="2:5" ht="15.6" thickTop="1" thickBot="1" x14ac:dyDescent="0.35">
      <c r="B512" s="37">
        <v>3221</v>
      </c>
      <c r="C512" s="36" t="s">
        <v>2162</v>
      </c>
      <c r="E512" s="59"/>
    </row>
    <row r="513" spans="2:5" ht="15.6" thickTop="1" thickBot="1" x14ac:dyDescent="0.35">
      <c r="B513" s="37">
        <v>3222</v>
      </c>
      <c r="C513" s="36" t="s">
        <v>2163</v>
      </c>
      <c r="E513" s="59"/>
    </row>
    <row r="514" spans="2:5" ht="15.6" thickTop="1" thickBot="1" x14ac:dyDescent="0.35">
      <c r="B514" s="37">
        <v>3231</v>
      </c>
      <c r="C514" s="36" t="s">
        <v>2164</v>
      </c>
      <c r="E514" s="59"/>
    </row>
    <row r="515" spans="2:5" ht="15.6" thickTop="1" thickBot="1" x14ac:dyDescent="0.35">
      <c r="B515" s="37">
        <v>3232</v>
      </c>
      <c r="C515" s="36" t="s">
        <v>2165</v>
      </c>
      <c r="E515" s="59"/>
    </row>
    <row r="516" spans="2:5" ht="15.6" thickTop="1" thickBot="1" x14ac:dyDescent="0.35">
      <c r="B516" s="37">
        <v>3311</v>
      </c>
      <c r="C516" s="36" t="s">
        <v>2170</v>
      </c>
      <c r="E516" s="59"/>
    </row>
    <row r="517" spans="2:5" ht="15.6" thickTop="1" thickBot="1" x14ac:dyDescent="0.35">
      <c r="B517" s="37">
        <v>3312</v>
      </c>
      <c r="C517" s="36" t="s">
        <v>2171</v>
      </c>
      <c r="E517" s="59"/>
    </row>
    <row r="518" spans="2:5" ht="15.6" thickTop="1" thickBot="1" x14ac:dyDescent="0.35">
      <c r="B518" s="37">
        <v>3313</v>
      </c>
      <c r="C518" s="36" t="s">
        <v>2172</v>
      </c>
      <c r="E518" s="59"/>
    </row>
    <row r="519" spans="2:5" ht="15.6" thickTop="1" thickBot="1" x14ac:dyDescent="0.35">
      <c r="B519" s="37">
        <v>3351</v>
      </c>
      <c r="C519" s="36" t="s">
        <v>2173</v>
      </c>
      <c r="E519" s="59"/>
    </row>
    <row r="520" spans="2:5" ht="15.6" thickTop="1" thickBot="1" x14ac:dyDescent="0.35">
      <c r="B520" s="37">
        <v>3352</v>
      </c>
      <c r="C520" s="36" t="s">
        <v>2174</v>
      </c>
      <c r="E520" s="59"/>
    </row>
    <row r="521" spans="2:5" ht="15.6" thickTop="1" thickBot="1" x14ac:dyDescent="0.35">
      <c r="B521" s="37">
        <v>5141</v>
      </c>
      <c r="C521" s="36" t="s">
        <v>2177</v>
      </c>
      <c r="E521" s="59"/>
    </row>
    <row r="522" spans="2:5" ht="15.6" thickTop="1" thickBot="1" x14ac:dyDescent="0.35">
      <c r="B522" s="37">
        <v>5142</v>
      </c>
      <c r="C522" s="36" t="s">
        <v>2178</v>
      </c>
      <c r="E522" s="59"/>
    </row>
    <row r="523" spans="2:5" ht="15.6" thickTop="1" thickBot="1" x14ac:dyDescent="0.35">
      <c r="B523" s="37">
        <v>5143</v>
      </c>
      <c r="C523" s="36" t="s">
        <v>2179</v>
      </c>
      <c r="E523" s="59"/>
    </row>
    <row r="524" spans="2:5" ht="15.6" thickTop="1" thickBot="1" x14ac:dyDescent="0.35">
      <c r="B524" s="37">
        <v>5221</v>
      </c>
      <c r="C524" s="36" t="s">
        <v>2180</v>
      </c>
      <c r="E524" s="59"/>
    </row>
    <row r="525" spans="2:5" ht="15.6" thickTop="1" thickBot="1" x14ac:dyDescent="0.35">
      <c r="B525" s="37">
        <v>5222</v>
      </c>
      <c r="C525" s="36" t="s">
        <v>2181</v>
      </c>
      <c r="E525" s="59"/>
    </row>
    <row r="526" spans="2:5" ht="15.6" thickTop="1" thickBot="1" x14ac:dyDescent="0.35">
      <c r="B526" s="37">
        <v>5223</v>
      </c>
      <c r="C526" s="36" t="s">
        <v>2182</v>
      </c>
      <c r="E526" s="59"/>
    </row>
    <row r="527" spans="2:5" ht="15.6" thickTop="1" thickBot="1" x14ac:dyDescent="0.35">
      <c r="B527" s="37">
        <v>5224</v>
      </c>
      <c r="C527" s="36" t="s">
        <v>2183</v>
      </c>
      <c r="E527" s="59"/>
    </row>
    <row r="528" spans="2:5" ht="15.6" thickTop="1" thickBot="1" x14ac:dyDescent="0.35">
      <c r="B528" s="254" t="s">
        <v>3171</v>
      </c>
      <c r="C528" s="252" t="s">
        <v>3172</v>
      </c>
      <c r="E528" s="59"/>
    </row>
    <row r="529" spans="2:5" ht="15.6" thickTop="1" thickBot="1" x14ac:dyDescent="0.35">
      <c r="B529" s="46"/>
      <c r="C529" s="45"/>
      <c r="E529" s="59"/>
    </row>
    <row r="530" spans="2:5" ht="15.6" thickTop="1" thickBot="1" x14ac:dyDescent="0.35">
      <c r="B530" s="48" t="s">
        <v>2437</v>
      </c>
      <c r="C530" s="47" t="s">
        <v>2073</v>
      </c>
      <c r="E530" s="59"/>
    </row>
    <row r="531" spans="2:5" ht="15.6" thickTop="1" thickBot="1" x14ac:dyDescent="0.35">
      <c r="B531" s="49" t="s">
        <v>2435</v>
      </c>
      <c r="C531" s="49" t="s">
        <v>2438</v>
      </c>
      <c r="E531" s="59"/>
    </row>
    <row r="532" spans="2:5" ht="15.6" thickTop="1" thickBot="1" x14ac:dyDescent="0.35">
      <c r="B532" s="37">
        <v>31111</v>
      </c>
      <c r="C532" s="36" t="s">
        <v>2184</v>
      </c>
      <c r="E532" s="59"/>
    </row>
    <row r="533" spans="2:5" ht="15.6" thickTop="1" thickBot="1" x14ac:dyDescent="0.35">
      <c r="B533" s="37">
        <v>31112</v>
      </c>
      <c r="C533" s="36" t="s">
        <v>2185</v>
      </c>
      <c r="E533" s="59"/>
    </row>
    <row r="534" spans="2:5" ht="15.6" thickTop="1" thickBot="1" x14ac:dyDescent="0.35">
      <c r="B534" s="37">
        <v>31121</v>
      </c>
      <c r="C534" s="36" t="s">
        <v>2186</v>
      </c>
      <c r="E534" s="59"/>
    </row>
    <row r="535" spans="2:5" ht="15.6" thickTop="1" thickBot="1" x14ac:dyDescent="0.35">
      <c r="B535" s="37">
        <v>31122</v>
      </c>
      <c r="C535" s="36" t="s">
        <v>2187</v>
      </c>
      <c r="E535" s="59"/>
    </row>
    <row r="536" spans="2:5" ht="15.6" thickTop="1" thickBot="1" x14ac:dyDescent="0.35">
      <c r="B536" s="37">
        <v>31211</v>
      </c>
      <c r="C536" s="36" t="s">
        <v>2188</v>
      </c>
      <c r="E536" s="59"/>
    </row>
    <row r="537" spans="2:5" ht="15.6" thickTop="1" thickBot="1" x14ac:dyDescent="0.35">
      <c r="B537" s="37">
        <v>31212</v>
      </c>
      <c r="C537" s="36" t="s">
        <v>2189</v>
      </c>
      <c r="E537" s="59"/>
    </row>
    <row r="538" spans="2:5" ht="15.6" thickTop="1" thickBot="1" x14ac:dyDescent="0.35">
      <c r="B538" s="37">
        <v>31221</v>
      </c>
      <c r="C538" s="36" t="s">
        <v>2190</v>
      </c>
      <c r="E538" s="59"/>
    </row>
    <row r="539" spans="2:5" ht="15.6" thickTop="1" thickBot="1" x14ac:dyDescent="0.35">
      <c r="B539" s="37">
        <v>31222</v>
      </c>
      <c r="C539" s="36" t="s">
        <v>2191</v>
      </c>
      <c r="E539" s="59"/>
    </row>
    <row r="540" spans="2:5" ht="15.6" thickTop="1" thickBot="1" x14ac:dyDescent="0.35">
      <c r="B540" s="37">
        <v>32111</v>
      </c>
      <c r="C540" s="36" t="s">
        <v>2192</v>
      </c>
      <c r="E540" s="59"/>
    </row>
    <row r="541" spans="2:5" ht="15.6" thickTop="1" thickBot="1" x14ac:dyDescent="0.35">
      <c r="B541" s="37">
        <v>32112</v>
      </c>
      <c r="C541" s="36" t="s">
        <v>2193</v>
      </c>
      <c r="E541" s="59"/>
    </row>
    <row r="542" spans="2:5" ht="15.6" thickTop="1" thickBot="1" x14ac:dyDescent="0.35">
      <c r="B542" s="37">
        <v>32121</v>
      </c>
      <c r="C542" s="36" t="s">
        <v>2194</v>
      </c>
      <c r="E542" s="59"/>
    </row>
    <row r="543" spans="2:5" ht="15.6" thickTop="1" thickBot="1" x14ac:dyDescent="0.35">
      <c r="B543" s="37">
        <v>32122</v>
      </c>
      <c r="C543" s="36" t="s">
        <v>2195</v>
      </c>
      <c r="E543" s="59"/>
    </row>
    <row r="544" spans="2:5" ht="15.6" thickTop="1" thickBot="1" x14ac:dyDescent="0.35">
      <c r="B544" s="37">
        <v>32221</v>
      </c>
      <c r="C544" s="36" t="s">
        <v>2196</v>
      </c>
      <c r="E544" s="59"/>
    </row>
    <row r="545" spans="2:5" ht="15.6" thickTop="1" thickBot="1" x14ac:dyDescent="0.35">
      <c r="B545" s="37">
        <v>32222</v>
      </c>
      <c r="C545" s="36" t="s">
        <v>2197</v>
      </c>
      <c r="E545" s="59"/>
    </row>
    <row r="546" spans="2:5" ht="15.6" thickTop="1" thickBot="1" x14ac:dyDescent="0.35">
      <c r="B546" s="46"/>
      <c r="C546" s="45"/>
      <c r="E546" s="59"/>
    </row>
    <row r="547" spans="2:5" ht="15.6" thickTop="1" thickBot="1" x14ac:dyDescent="0.35">
      <c r="B547" s="48" t="s">
        <v>2437</v>
      </c>
      <c r="C547" s="47" t="s">
        <v>2198</v>
      </c>
      <c r="E547" s="59"/>
    </row>
    <row r="548" spans="2:5" ht="15.6" thickTop="1" thickBot="1" x14ac:dyDescent="0.35">
      <c r="B548" s="49" t="s">
        <v>2435</v>
      </c>
      <c r="C548" s="49" t="s">
        <v>2438</v>
      </c>
      <c r="E548" s="59"/>
    </row>
    <row r="549" spans="2:5" ht="15.6" thickTop="1" thickBot="1" x14ac:dyDescent="0.35">
      <c r="B549" s="54" t="s">
        <v>2199</v>
      </c>
      <c r="C549" s="36" t="s">
        <v>2208</v>
      </c>
      <c r="E549" s="59"/>
    </row>
    <row r="550" spans="2:5" ht="15.6" thickTop="1" thickBot="1" x14ac:dyDescent="0.35">
      <c r="B550" s="54" t="s">
        <v>2200</v>
      </c>
      <c r="C550" s="36" t="s">
        <v>2209</v>
      </c>
      <c r="E550" s="59"/>
    </row>
    <row r="551" spans="2:5" ht="15.6" thickTop="1" thickBot="1" x14ac:dyDescent="0.35">
      <c r="B551" s="54" t="s">
        <v>2201</v>
      </c>
      <c r="C551" s="36" t="s">
        <v>2210</v>
      </c>
      <c r="E551" s="59"/>
    </row>
    <row r="552" spans="2:5" ht="27.6" thickTop="1" thickBot="1" x14ac:dyDescent="0.35">
      <c r="B552" s="54" t="s">
        <v>2202</v>
      </c>
      <c r="C552" s="36" t="s">
        <v>2932</v>
      </c>
      <c r="E552" s="59"/>
    </row>
    <row r="553" spans="2:5" ht="15.6" thickTop="1" thickBot="1" x14ac:dyDescent="0.35">
      <c r="B553" s="54" t="s">
        <v>2203</v>
      </c>
      <c r="C553" s="36" t="s">
        <v>2933</v>
      </c>
      <c r="E553" s="59"/>
    </row>
    <row r="554" spans="2:5" ht="27.6" thickTop="1" thickBot="1" x14ac:dyDescent="0.35">
      <c r="B554" s="54" t="s">
        <v>2204</v>
      </c>
      <c r="C554" s="36" t="s">
        <v>2934</v>
      </c>
      <c r="E554" s="59"/>
    </row>
    <row r="555" spans="2:5" ht="15.6" thickTop="1" thickBot="1" x14ac:dyDescent="0.35">
      <c r="B555" s="54" t="s">
        <v>2205</v>
      </c>
      <c r="C555" s="36" t="s">
        <v>2935</v>
      </c>
      <c r="E555" s="59"/>
    </row>
    <row r="556" spans="2:5" ht="15.6" thickTop="1" thickBot="1" x14ac:dyDescent="0.35">
      <c r="B556" s="54" t="s">
        <v>2206</v>
      </c>
      <c r="C556" s="36" t="s">
        <v>2936</v>
      </c>
      <c r="E556" s="59"/>
    </row>
    <row r="557" spans="2:5" ht="15.6" thickTop="1" thickBot="1" x14ac:dyDescent="0.35">
      <c r="B557" s="54" t="s">
        <v>2207</v>
      </c>
      <c r="C557" s="36" t="s">
        <v>2938</v>
      </c>
      <c r="E557" s="59"/>
    </row>
    <row r="558" spans="2:5" ht="15.6" thickTop="1" thickBot="1" x14ac:dyDescent="0.35">
      <c r="B558" s="54" t="s">
        <v>2937</v>
      </c>
      <c r="C558" s="36" t="s">
        <v>2939</v>
      </c>
      <c r="E558" s="59"/>
    </row>
    <row r="559" spans="2:5" ht="15.6" thickTop="1" thickBot="1" x14ac:dyDescent="0.35">
      <c r="E559" s="59"/>
    </row>
    <row r="560" spans="2:5" ht="15.6" thickTop="1" thickBot="1" x14ac:dyDescent="0.35">
      <c r="B560" s="48" t="s">
        <v>2437</v>
      </c>
      <c r="C560" s="47" t="s">
        <v>820</v>
      </c>
      <c r="E560" s="59"/>
    </row>
    <row r="561" spans="2:5" ht="15.6" thickTop="1" thickBot="1" x14ac:dyDescent="0.35">
      <c r="B561" s="49" t="s">
        <v>2435</v>
      </c>
      <c r="C561" s="49" t="s">
        <v>2438</v>
      </c>
      <c r="E561" s="59"/>
    </row>
    <row r="562" spans="2:5" ht="15.6" thickTop="1" thickBot="1" x14ac:dyDescent="0.35">
      <c r="B562" s="54" t="s">
        <v>2007</v>
      </c>
      <c r="C562" s="36" t="s">
        <v>821</v>
      </c>
      <c r="E562" s="59"/>
    </row>
    <row r="563" spans="2:5" ht="15.6" thickTop="1" thickBot="1" x14ac:dyDescent="0.35">
      <c r="B563" s="54" t="s">
        <v>2008</v>
      </c>
      <c r="C563" s="36" t="s">
        <v>822</v>
      </c>
      <c r="E563" s="59"/>
    </row>
    <row r="564" spans="2:5" ht="27.6" thickTop="1" thickBot="1" x14ac:dyDescent="0.35">
      <c r="B564" s="54" t="s">
        <v>2009</v>
      </c>
      <c r="C564" s="36" t="s">
        <v>823</v>
      </c>
      <c r="E564" s="59"/>
    </row>
    <row r="565" spans="2:5" ht="15.6" thickTop="1" thickBot="1" x14ac:dyDescent="0.35">
      <c r="B565" s="54" t="s">
        <v>2010</v>
      </c>
      <c r="C565" s="36" t="s">
        <v>824</v>
      </c>
      <c r="E565" s="59"/>
    </row>
    <row r="566" spans="2:5" ht="15.6" thickTop="1" thickBot="1" x14ac:dyDescent="0.35">
      <c r="B566" s="54" t="s">
        <v>2011</v>
      </c>
      <c r="C566" s="36" t="s">
        <v>1474</v>
      </c>
      <c r="E566" s="59"/>
    </row>
    <row r="567" spans="2:5" ht="15.6" thickTop="1" thickBot="1" x14ac:dyDescent="0.35">
      <c r="E567" s="59"/>
    </row>
    <row r="568" spans="2:5" ht="15.6" thickTop="1" thickBot="1" x14ac:dyDescent="0.35">
      <c r="B568" s="48" t="s">
        <v>2437</v>
      </c>
      <c r="C568" s="47" t="s">
        <v>2251</v>
      </c>
      <c r="E568" s="59"/>
    </row>
    <row r="569" spans="2:5" ht="15.6" thickTop="1" thickBot="1" x14ac:dyDescent="0.35">
      <c r="B569" s="49" t="s">
        <v>2435</v>
      </c>
      <c r="C569" s="49" t="s">
        <v>2438</v>
      </c>
      <c r="E569" s="59"/>
    </row>
    <row r="570" spans="2:5" ht="15.6" thickTop="1" thickBot="1" x14ac:dyDescent="0.35">
      <c r="B570" s="54" t="s">
        <v>458</v>
      </c>
      <c r="C570" s="36" t="s">
        <v>2257</v>
      </c>
    </row>
    <row r="571" spans="2:5" ht="15.6" thickTop="1" thickBot="1" x14ac:dyDescent="0.35">
      <c r="B571" s="54" t="s">
        <v>454</v>
      </c>
      <c r="C571" s="36" t="s">
        <v>2252</v>
      </c>
      <c r="E571" s="56"/>
    </row>
    <row r="572" spans="2:5" ht="15.6" thickTop="1" thickBot="1" x14ac:dyDescent="0.35">
      <c r="B572" s="54" t="s">
        <v>455</v>
      </c>
      <c r="C572" s="36" t="s">
        <v>2253</v>
      </c>
      <c r="E572" s="57"/>
    </row>
    <row r="573" spans="2:5" ht="15.6" thickTop="1" thickBot="1" x14ac:dyDescent="0.35">
      <c r="B573" s="54" t="s">
        <v>456</v>
      </c>
      <c r="C573" s="36" t="s">
        <v>2254</v>
      </c>
      <c r="E573" s="59"/>
    </row>
    <row r="574" spans="2:5" ht="16.5" customHeight="1" thickTop="1" thickBot="1" x14ac:dyDescent="0.35">
      <c r="B574" s="54" t="s">
        <v>457</v>
      </c>
      <c r="C574" s="36" t="s">
        <v>2255</v>
      </c>
      <c r="D574" s="21"/>
      <c r="E574" s="59"/>
    </row>
    <row r="575" spans="2:5" ht="16.5" customHeight="1" thickTop="1" thickBot="1" x14ac:dyDescent="0.35">
      <c r="B575" s="251" t="s">
        <v>3231</v>
      </c>
      <c r="C575" s="252" t="s">
        <v>1778</v>
      </c>
      <c r="D575" s="21"/>
      <c r="E575" s="59"/>
    </row>
    <row r="576" spans="2:5" ht="16.5" customHeight="1" thickTop="1" thickBot="1" x14ac:dyDescent="0.35">
      <c r="B576" s="251" t="s">
        <v>3232</v>
      </c>
      <c r="C576" s="252" t="s">
        <v>3233</v>
      </c>
      <c r="D576" s="21"/>
      <c r="E576" s="59"/>
    </row>
    <row r="577" spans="2:5" ht="16.5" customHeight="1" thickTop="1" thickBot="1" x14ac:dyDescent="0.35">
      <c r="B577" s="50"/>
      <c r="C577" s="59"/>
      <c r="D577" s="21"/>
      <c r="E577" s="59"/>
    </row>
    <row r="578" spans="2:5" ht="31.5" customHeight="1" thickTop="1" thickBot="1" x14ac:dyDescent="0.35">
      <c r="B578" s="48" t="s">
        <v>2437</v>
      </c>
      <c r="C578" s="47" t="s">
        <v>2256</v>
      </c>
      <c r="D578" s="21"/>
      <c r="E578" s="59"/>
    </row>
    <row r="579" spans="2:5" ht="15.6" thickTop="1" thickBot="1" x14ac:dyDescent="0.35">
      <c r="B579" s="49" t="s">
        <v>2435</v>
      </c>
      <c r="C579" s="49" t="s">
        <v>2438</v>
      </c>
      <c r="D579" s="21"/>
      <c r="E579" s="59"/>
    </row>
    <row r="580" spans="2:5" ht="15.6" thickTop="1" thickBot="1" x14ac:dyDescent="0.35">
      <c r="B580" s="37" t="s">
        <v>459</v>
      </c>
      <c r="C580" s="36" t="s">
        <v>2258</v>
      </c>
      <c r="D580" s="21"/>
      <c r="E580" s="59"/>
    </row>
    <row r="581" spans="2:5" ht="15.6" thickTop="1" thickBot="1" x14ac:dyDescent="0.35">
      <c r="B581" s="37" t="s">
        <v>460</v>
      </c>
      <c r="C581" s="36" t="s">
        <v>2259</v>
      </c>
      <c r="D581" s="21"/>
      <c r="E581" s="59"/>
    </row>
    <row r="582" spans="2:5" ht="27.6" thickTop="1" thickBot="1" x14ac:dyDescent="0.35">
      <c r="B582" s="37" t="s">
        <v>461</v>
      </c>
      <c r="C582" s="36" t="s">
        <v>2260</v>
      </c>
      <c r="E582" s="59"/>
    </row>
    <row r="583" spans="2:5" ht="27.6" thickTop="1" thickBot="1" x14ac:dyDescent="0.35">
      <c r="B583" s="37" t="s">
        <v>462</v>
      </c>
      <c r="C583" s="36" t="s">
        <v>2261</v>
      </c>
      <c r="E583" s="59"/>
    </row>
    <row r="584" spans="2:5" ht="15.6" thickTop="1" thickBot="1" x14ac:dyDescent="0.35">
      <c r="B584" s="37" t="s">
        <v>463</v>
      </c>
      <c r="C584" s="36" t="s">
        <v>2262</v>
      </c>
      <c r="E584" s="59"/>
    </row>
    <row r="585" spans="2:5" ht="15.6" thickTop="1" thickBot="1" x14ac:dyDescent="0.35">
      <c r="B585" s="37" t="s">
        <v>464</v>
      </c>
      <c r="C585" s="36" t="s">
        <v>2263</v>
      </c>
      <c r="E585" s="59"/>
    </row>
    <row r="586" spans="2:5" ht="15.6" thickTop="1" thickBot="1" x14ac:dyDescent="0.35">
      <c r="B586" s="37" t="s">
        <v>465</v>
      </c>
      <c r="C586" s="36" t="s">
        <v>2264</v>
      </c>
      <c r="E586" s="59"/>
    </row>
    <row r="587" spans="2:5" ht="15.6" thickTop="1" thickBot="1" x14ac:dyDescent="0.35">
      <c r="B587" s="37" t="s">
        <v>466</v>
      </c>
      <c r="C587" s="36" t="s">
        <v>2265</v>
      </c>
      <c r="E587" s="59"/>
    </row>
    <row r="588" spans="2:5" ht="15.6" thickTop="1" thickBot="1" x14ac:dyDescent="0.35">
      <c r="B588" s="37" t="s">
        <v>467</v>
      </c>
      <c r="C588" s="36" t="s">
        <v>2266</v>
      </c>
      <c r="E588" s="59"/>
    </row>
    <row r="589" spans="2:5" ht="15.6" thickTop="1" thickBot="1" x14ac:dyDescent="0.35">
      <c r="B589" s="37" t="s">
        <v>468</v>
      </c>
      <c r="C589" s="36" t="s">
        <v>2267</v>
      </c>
      <c r="E589" s="45"/>
    </row>
    <row r="590" spans="2:5" ht="15.6" thickTop="1" thickBot="1" x14ac:dyDescent="0.35">
      <c r="B590" s="37" t="s">
        <v>469</v>
      </c>
      <c r="C590" s="36" t="s">
        <v>2268</v>
      </c>
      <c r="E590" s="45"/>
    </row>
    <row r="591" spans="2:5" ht="15.6" thickTop="1" thickBot="1" x14ac:dyDescent="0.35">
      <c r="B591" s="37" t="s">
        <v>470</v>
      </c>
      <c r="C591" s="36" t="s">
        <v>2269</v>
      </c>
      <c r="E591" s="45"/>
    </row>
    <row r="592" spans="2:5" ht="15.6" thickTop="1" thickBot="1" x14ac:dyDescent="0.35">
      <c r="B592" s="37" t="s">
        <v>471</v>
      </c>
      <c r="C592" s="36" t="s">
        <v>2270</v>
      </c>
      <c r="E592" s="45"/>
    </row>
    <row r="593" spans="2:5" ht="15.6" thickTop="1" thickBot="1" x14ac:dyDescent="0.35">
      <c r="B593" s="37" t="s">
        <v>472</v>
      </c>
      <c r="C593" s="36" t="s">
        <v>2271</v>
      </c>
      <c r="E593" s="45"/>
    </row>
    <row r="594" spans="2:5" ht="15.6" thickTop="1" thickBot="1" x14ac:dyDescent="0.35">
      <c r="B594" s="37" t="s">
        <v>473</v>
      </c>
      <c r="C594" s="36" t="s">
        <v>2272</v>
      </c>
      <c r="E594" s="45"/>
    </row>
    <row r="595" spans="2:5" ht="15.6" thickTop="1" thickBot="1" x14ac:dyDescent="0.35">
      <c r="B595" s="254" t="s">
        <v>3221</v>
      </c>
      <c r="C595" s="252" t="s">
        <v>3222</v>
      </c>
      <c r="E595" s="45"/>
    </row>
    <row r="596" spans="2:5" ht="15.6" thickTop="1" thickBot="1" x14ac:dyDescent="0.35">
      <c r="B596" s="254" t="s">
        <v>3224</v>
      </c>
      <c r="C596" s="252" t="s">
        <v>3225</v>
      </c>
      <c r="E596" s="45"/>
    </row>
    <row r="597" spans="2:5" ht="15.6" thickTop="1" thickBot="1" x14ac:dyDescent="0.35">
      <c r="B597" s="254" t="s">
        <v>3223</v>
      </c>
      <c r="C597" s="252" t="s">
        <v>3226</v>
      </c>
      <c r="E597" s="45"/>
    </row>
    <row r="598" spans="2:5" ht="15.6" thickTop="1" thickBot="1" x14ac:dyDescent="0.35">
      <c r="B598" s="254" t="s">
        <v>3227</v>
      </c>
      <c r="C598" s="252" t="s">
        <v>3228</v>
      </c>
      <c r="E598" s="45"/>
    </row>
    <row r="599" spans="2:5" ht="15.6" thickTop="1" thickBot="1" x14ac:dyDescent="0.35">
      <c r="B599" s="254" t="s">
        <v>3229</v>
      </c>
      <c r="C599" s="252" t="s">
        <v>3230</v>
      </c>
      <c r="E599" s="45"/>
    </row>
    <row r="600" spans="2:5" ht="15" thickTop="1" x14ac:dyDescent="0.3">
      <c r="B600" s="46"/>
      <c r="C600" s="45"/>
      <c r="E600" s="45"/>
    </row>
    <row r="601" spans="2:5" ht="15" thickBot="1" x14ac:dyDescent="0.35">
      <c r="B601" s="50"/>
      <c r="C601" s="59"/>
      <c r="E601" s="45"/>
    </row>
    <row r="602" spans="2:5" ht="15.6" thickTop="1" thickBot="1" x14ac:dyDescent="0.35">
      <c r="B602" s="48" t="s">
        <v>2437</v>
      </c>
      <c r="C602" s="47" t="s">
        <v>1763</v>
      </c>
      <c r="E602" s="45"/>
    </row>
    <row r="603" spans="2:5" ht="15.6" thickTop="1" thickBot="1" x14ac:dyDescent="0.35">
      <c r="B603" s="49" t="s">
        <v>2435</v>
      </c>
      <c r="C603" s="49" t="s">
        <v>2438</v>
      </c>
      <c r="E603" s="45"/>
    </row>
    <row r="604" spans="2:5" ht="15.6" thickTop="1" thickBot="1" x14ac:dyDescent="0.35">
      <c r="B604" s="37">
        <v>1311060601</v>
      </c>
      <c r="C604" s="36" t="s">
        <v>2023</v>
      </c>
      <c r="E604" s="45"/>
    </row>
    <row r="605" spans="2:5" ht="15.6" thickTop="1" thickBot="1" x14ac:dyDescent="0.35">
      <c r="B605" s="37">
        <v>1311060602</v>
      </c>
      <c r="C605" s="36" t="s">
        <v>2024</v>
      </c>
      <c r="E605" s="45"/>
    </row>
    <row r="606" spans="2:5" ht="15.6" thickTop="1" thickBot="1" x14ac:dyDescent="0.35">
      <c r="B606" s="37">
        <v>1311060603</v>
      </c>
      <c r="C606" s="36" t="s">
        <v>1764</v>
      </c>
      <c r="E606" s="45"/>
    </row>
    <row r="607" spans="2:5" ht="15.6" thickTop="1" thickBot="1" x14ac:dyDescent="0.35">
      <c r="B607" s="37">
        <v>1311060604</v>
      </c>
      <c r="C607" s="36" t="s">
        <v>1765</v>
      </c>
      <c r="E607" s="45"/>
    </row>
    <row r="608" spans="2:5" ht="15.6" thickTop="1" thickBot="1" x14ac:dyDescent="0.35">
      <c r="B608" s="37">
        <v>1311060605</v>
      </c>
      <c r="C608" s="36" t="s">
        <v>1766</v>
      </c>
      <c r="E608" s="45"/>
    </row>
    <row r="609" spans="2:5" ht="15.6" thickTop="1" thickBot="1" x14ac:dyDescent="0.35">
      <c r="B609" s="50"/>
      <c r="C609" s="59"/>
      <c r="E609" s="45"/>
    </row>
    <row r="610" spans="2:5" ht="15.6" thickTop="1" thickBot="1" x14ac:dyDescent="0.35">
      <c r="B610" s="48" t="s">
        <v>2437</v>
      </c>
      <c r="C610" s="47" t="s">
        <v>1767</v>
      </c>
      <c r="E610" s="45"/>
    </row>
    <row r="611" spans="2:5" ht="15.6" thickTop="1" thickBot="1" x14ac:dyDescent="0.35">
      <c r="B611" s="49" t="s">
        <v>2435</v>
      </c>
      <c r="C611" s="49" t="s">
        <v>2438</v>
      </c>
      <c r="E611" s="45"/>
    </row>
    <row r="612" spans="2:5" ht="15.6" thickTop="1" thickBot="1" x14ac:dyDescent="0.35">
      <c r="B612" s="37">
        <v>1311021301</v>
      </c>
      <c r="C612" s="36" t="s">
        <v>2012</v>
      </c>
      <c r="E612" s="45"/>
    </row>
    <row r="613" spans="2:5" ht="15.6" thickTop="1" thickBot="1" x14ac:dyDescent="0.35">
      <c r="B613" s="37">
        <v>1311021302</v>
      </c>
      <c r="C613" s="36" t="s">
        <v>1772</v>
      </c>
      <c r="E613" s="45"/>
    </row>
    <row r="614" spans="2:5" ht="15.6" thickTop="1" thickBot="1" x14ac:dyDescent="0.35">
      <c r="B614" s="37">
        <v>1311021303</v>
      </c>
      <c r="C614" s="36" t="s">
        <v>1771</v>
      </c>
      <c r="E614" s="45"/>
    </row>
    <row r="615" spans="2:5" ht="15.6" thickTop="1" thickBot="1" x14ac:dyDescent="0.35">
      <c r="B615" s="37">
        <v>1311021304</v>
      </c>
      <c r="C615" s="36" t="s">
        <v>1770</v>
      </c>
      <c r="E615" s="45"/>
    </row>
    <row r="616" spans="2:5" ht="15.6" thickTop="1" thickBot="1" x14ac:dyDescent="0.35">
      <c r="B616" s="37">
        <v>1311021305</v>
      </c>
      <c r="C616" s="36" t="s">
        <v>2013</v>
      </c>
      <c r="E616" s="45"/>
    </row>
    <row r="617" spans="2:5" ht="15.6" thickTop="1" thickBot="1" x14ac:dyDescent="0.35">
      <c r="B617" s="37">
        <v>1311021306</v>
      </c>
      <c r="C617" s="36" t="s">
        <v>1769</v>
      </c>
      <c r="E617" s="45"/>
    </row>
    <row r="618" spans="2:5" ht="15.6" thickTop="1" thickBot="1" x14ac:dyDescent="0.35">
      <c r="B618" s="37">
        <v>1311021307</v>
      </c>
      <c r="C618" s="36" t="s">
        <v>2014</v>
      </c>
      <c r="E618" s="45"/>
    </row>
    <row r="619" spans="2:5" ht="15.6" thickTop="1" thickBot="1" x14ac:dyDescent="0.35">
      <c r="B619" s="37">
        <v>1311021308</v>
      </c>
      <c r="C619" s="36" t="s">
        <v>1768</v>
      </c>
      <c r="E619" s="45"/>
    </row>
    <row r="620" spans="2:5" ht="15.6" thickTop="1" thickBot="1" x14ac:dyDescent="0.35">
      <c r="B620" s="37">
        <v>1311021309</v>
      </c>
      <c r="C620" s="36" t="s">
        <v>2015</v>
      </c>
      <c r="E620" s="45"/>
    </row>
    <row r="621" spans="2:5" ht="15.6" thickTop="1" thickBot="1" x14ac:dyDescent="0.35">
      <c r="B621" s="50"/>
      <c r="C621" s="59"/>
      <c r="E621" s="45"/>
    </row>
    <row r="622" spans="2:5" ht="15.6" thickTop="1" thickBot="1" x14ac:dyDescent="0.35">
      <c r="B622" s="48" t="s">
        <v>2437</v>
      </c>
      <c r="C622" s="47" t="s">
        <v>2054</v>
      </c>
      <c r="E622" s="45"/>
    </row>
    <row r="623" spans="2:5" ht="15.6" thickTop="1" thickBot="1" x14ac:dyDescent="0.35">
      <c r="B623" s="49" t="s">
        <v>2435</v>
      </c>
      <c r="C623" s="49" t="s">
        <v>2438</v>
      </c>
      <c r="E623" s="45"/>
    </row>
    <row r="624" spans="2:5" ht="27.6" thickTop="1" thickBot="1" x14ac:dyDescent="0.35">
      <c r="B624" s="37">
        <v>1311021701</v>
      </c>
      <c r="C624" s="36" t="s">
        <v>2055</v>
      </c>
      <c r="E624" s="45"/>
    </row>
    <row r="625" spans="2:5" ht="27.6" thickTop="1" thickBot="1" x14ac:dyDescent="0.35">
      <c r="B625" s="37">
        <v>1311021702</v>
      </c>
      <c r="C625" s="36" t="s">
        <v>2056</v>
      </c>
      <c r="E625" s="45"/>
    </row>
    <row r="626" spans="2:5" ht="27.6" thickTop="1" thickBot="1" x14ac:dyDescent="0.35">
      <c r="B626" s="37">
        <v>1311021703</v>
      </c>
      <c r="C626" s="36" t="s">
        <v>2057</v>
      </c>
      <c r="E626" s="45"/>
    </row>
    <row r="627" spans="2:5" ht="27.6" thickTop="1" thickBot="1" x14ac:dyDescent="0.35">
      <c r="B627" s="37">
        <v>1311021704</v>
      </c>
      <c r="C627" s="36" t="s">
        <v>2058</v>
      </c>
      <c r="E627" s="45"/>
    </row>
    <row r="628" spans="2:5" ht="27.6" thickTop="1" thickBot="1" x14ac:dyDescent="0.35">
      <c r="B628" s="37">
        <v>1311021705</v>
      </c>
      <c r="C628" s="36" t="s">
        <v>2059</v>
      </c>
      <c r="E628" s="45"/>
    </row>
    <row r="629" spans="2:5" ht="15.6" thickTop="1" thickBot="1" x14ac:dyDescent="0.35">
      <c r="B629" s="37">
        <v>1311021706</v>
      </c>
      <c r="C629" s="36" t="s">
        <v>2022</v>
      </c>
      <c r="E629" s="45"/>
    </row>
    <row r="630" spans="2:5" ht="15.6" thickTop="1" thickBot="1" x14ac:dyDescent="0.35">
      <c r="B630" s="50"/>
      <c r="C630" s="59"/>
      <c r="E630" s="45"/>
    </row>
    <row r="631" spans="2:5" ht="15.6" thickTop="1" thickBot="1" x14ac:dyDescent="0.35">
      <c r="B631" s="48" t="s">
        <v>2437</v>
      </c>
      <c r="C631" s="47" t="s">
        <v>2060</v>
      </c>
      <c r="E631" s="45"/>
    </row>
    <row r="632" spans="2:5" ht="15.6" thickTop="1" thickBot="1" x14ac:dyDescent="0.35">
      <c r="B632" s="49" t="s">
        <v>2435</v>
      </c>
      <c r="C632" s="49" t="s">
        <v>2438</v>
      </c>
      <c r="E632" s="45"/>
    </row>
    <row r="633" spans="2:5" ht="15.6" thickTop="1" thickBot="1" x14ac:dyDescent="0.35">
      <c r="B633" s="37">
        <v>1311011001</v>
      </c>
      <c r="C633" s="36" t="s">
        <v>2030</v>
      </c>
      <c r="E633" s="45"/>
    </row>
    <row r="634" spans="2:5" ht="15.6" thickTop="1" thickBot="1" x14ac:dyDescent="0.35">
      <c r="B634" s="37">
        <v>1311011002</v>
      </c>
      <c r="C634" s="36" t="s">
        <v>2031</v>
      </c>
      <c r="E634" s="45"/>
    </row>
    <row r="635" spans="2:5" ht="15.6" thickTop="1" thickBot="1" x14ac:dyDescent="0.35">
      <c r="B635" s="37">
        <v>1311011003</v>
      </c>
      <c r="C635" s="36" t="s">
        <v>2025</v>
      </c>
      <c r="E635" s="45"/>
    </row>
    <row r="636" spans="2:5" ht="15.6" thickTop="1" thickBot="1" x14ac:dyDescent="0.35">
      <c r="B636" s="37">
        <v>1311011004</v>
      </c>
      <c r="C636" s="36" t="s">
        <v>2026</v>
      </c>
      <c r="E636" s="45"/>
    </row>
    <row r="637" spans="2:5" ht="15.6" thickTop="1" thickBot="1" x14ac:dyDescent="0.35">
      <c r="B637" s="37">
        <v>1311011005</v>
      </c>
      <c r="C637" s="36" t="s">
        <v>2027</v>
      </c>
      <c r="E637" s="45"/>
    </row>
    <row r="638" spans="2:5" ht="27.6" thickTop="1" thickBot="1" x14ac:dyDescent="0.35">
      <c r="B638" s="37">
        <v>1311011006</v>
      </c>
      <c r="C638" s="36" t="s">
        <v>2028</v>
      </c>
      <c r="E638" s="45"/>
    </row>
    <row r="639" spans="2:5" ht="27.6" thickTop="1" thickBot="1" x14ac:dyDescent="0.35">
      <c r="B639" s="37">
        <v>1311011007</v>
      </c>
      <c r="C639" s="36" t="s">
        <v>2029</v>
      </c>
      <c r="E639" s="45"/>
    </row>
    <row r="640" spans="2:5" ht="27.6" thickTop="1" thickBot="1" x14ac:dyDescent="0.35">
      <c r="B640" s="37">
        <v>1311011008</v>
      </c>
      <c r="C640" s="36" t="s">
        <v>1356</v>
      </c>
      <c r="E640" s="45"/>
    </row>
    <row r="641" spans="2:5" ht="15.6" thickTop="1" thickBot="1" x14ac:dyDescent="0.35">
      <c r="B641" s="37">
        <v>1311011009</v>
      </c>
      <c r="C641" s="36" t="s">
        <v>1355</v>
      </c>
      <c r="E641" s="45"/>
    </row>
    <row r="642" spans="2:5" ht="15.6" thickTop="1" thickBot="1" x14ac:dyDescent="0.35">
      <c r="B642" s="50"/>
      <c r="C642" s="59"/>
      <c r="E642" s="45"/>
    </row>
    <row r="643" spans="2:5" ht="15.6" thickTop="1" thickBot="1" x14ac:dyDescent="0.35">
      <c r="B643" s="48" t="s">
        <v>2437</v>
      </c>
      <c r="C643" s="47" t="s">
        <v>2061</v>
      </c>
      <c r="E643" s="45"/>
    </row>
    <row r="644" spans="2:5" ht="15.6" thickTop="1" thickBot="1" x14ac:dyDescent="0.35">
      <c r="B644" s="49" t="s">
        <v>2435</v>
      </c>
      <c r="C644" s="49" t="s">
        <v>2438</v>
      </c>
      <c r="E644" s="45"/>
    </row>
    <row r="645" spans="2:5" ht="15.6" thickTop="1" thickBot="1" x14ac:dyDescent="0.35">
      <c r="B645" s="37" t="s">
        <v>474</v>
      </c>
      <c r="C645" s="36" t="s">
        <v>2062</v>
      </c>
      <c r="E645" s="45"/>
    </row>
    <row r="646" spans="2:5" ht="15.6" thickTop="1" thickBot="1" x14ac:dyDescent="0.35">
      <c r="B646" s="37" t="s">
        <v>475</v>
      </c>
      <c r="C646" s="36" t="s">
        <v>2063</v>
      </c>
      <c r="E646" s="45"/>
    </row>
    <row r="647" spans="2:5" ht="15.6" thickTop="1" thickBot="1" x14ac:dyDescent="0.35">
      <c r="B647" s="50"/>
      <c r="C647" s="59"/>
      <c r="E647" s="45"/>
    </row>
    <row r="648" spans="2:5" ht="15.6" thickTop="1" thickBot="1" x14ac:dyDescent="0.35">
      <c r="B648" s="48" t="s">
        <v>2437</v>
      </c>
      <c r="C648" s="47" t="s">
        <v>2064</v>
      </c>
      <c r="E648" s="45"/>
    </row>
    <row r="649" spans="2:5" ht="15.6" thickTop="1" thickBot="1" x14ac:dyDescent="0.35">
      <c r="B649" s="49" t="s">
        <v>2435</v>
      </c>
      <c r="C649" s="49" t="s">
        <v>2438</v>
      </c>
      <c r="E649" s="45"/>
    </row>
    <row r="650" spans="2:5" ht="15.6" thickTop="1" thickBot="1" x14ac:dyDescent="0.35">
      <c r="B650" s="37">
        <v>1311021601</v>
      </c>
      <c r="C650" s="36" t="s">
        <v>2016</v>
      </c>
      <c r="E650" s="45"/>
    </row>
    <row r="651" spans="2:5" ht="15.6" thickTop="1" thickBot="1" x14ac:dyDescent="0.35">
      <c r="B651" s="37">
        <v>1311021602</v>
      </c>
      <c r="C651" s="36" t="s">
        <v>2017</v>
      </c>
      <c r="E651" s="45"/>
    </row>
    <row r="652" spans="2:5" ht="15.6" thickTop="1" thickBot="1" x14ac:dyDescent="0.35">
      <c r="B652" s="37">
        <v>1311021603</v>
      </c>
      <c r="C652" s="36" t="s">
        <v>2018</v>
      </c>
      <c r="E652" s="45"/>
    </row>
    <row r="653" spans="2:5" ht="15.6" thickTop="1" thickBot="1" x14ac:dyDescent="0.35">
      <c r="B653" s="37">
        <v>1311021604</v>
      </c>
      <c r="C653" s="36" t="s">
        <v>2019</v>
      </c>
      <c r="E653" s="45"/>
    </row>
    <row r="654" spans="2:5" ht="15.6" thickTop="1" thickBot="1" x14ac:dyDescent="0.35">
      <c r="B654" s="37">
        <v>1311021605</v>
      </c>
      <c r="C654" s="36" t="s">
        <v>2020</v>
      </c>
      <c r="E654" s="45"/>
    </row>
    <row r="655" spans="2:5" ht="15.6" thickTop="1" thickBot="1" x14ac:dyDescent="0.35">
      <c r="B655" s="37">
        <v>1311021606</v>
      </c>
      <c r="C655" s="36" t="s">
        <v>2021</v>
      </c>
      <c r="E655" s="45"/>
    </row>
    <row r="656" spans="2:5" ht="15.6" thickTop="1" thickBot="1" x14ac:dyDescent="0.35">
      <c r="B656" s="50"/>
      <c r="C656" s="59"/>
      <c r="E656" s="45"/>
    </row>
    <row r="657" spans="2:5" ht="15.6" thickTop="1" thickBot="1" x14ac:dyDescent="0.35">
      <c r="B657" s="48" t="s">
        <v>2437</v>
      </c>
      <c r="C657" s="47" t="s">
        <v>2065</v>
      </c>
      <c r="E657" s="45"/>
    </row>
    <row r="658" spans="2:5" ht="15.6" thickTop="1" thickBot="1" x14ac:dyDescent="0.35">
      <c r="B658" s="49" t="s">
        <v>2435</v>
      </c>
      <c r="C658" s="49" t="s">
        <v>2438</v>
      </c>
      <c r="E658" s="45"/>
    </row>
    <row r="659" spans="2:5" ht="15.6" thickTop="1" thickBot="1" x14ac:dyDescent="0.35">
      <c r="B659" s="37" t="s">
        <v>476</v>
      </c>
      <c r="C659" s="36" t="s">
        <v>2062</v>
      </c>
      <c r="E659" s="45"/>
    </row>
    <row r="660" spans="2:5" ht="15.6" thickTop="1" thickBot="1" x14ac:dyDescent="0.35">
      <c r="B660" s="37" t="s">
        <v>477</v>
      </c>
      <c r="C660" s="36" t="s">
        <v>2066</v>
      </c>
      <c r="E660" s="45"/>
    </row>
    <row r="661" spans="2:5" ht="15.6" thickTop="1" thickBot="1" x14ac:dyDescent="0.35">
      <c r="B661" s="50"/>
      <c r="C661" s="59"/>
      <c r="E661" s="45"/>
    </row>
    <row r="662" spans="2:5" ht="15.6" thickTop="1" thickBot="1" x14ac:dyDescent="0.35">
      <c r="B662" s="48" t="s">
        <v>2437</v>
      </c>
      <c r="C662" s="47" t="s">
        <v>2948</v>
      </c>
      <c r="E662" s="45"/>
    </row>
    <row r="663" spans="2:5" ht="15.6" thickTop="1" thickBot="1" x14ac:dyDescent="0.35">
      <c r="B663" s="49" t="s">
        <v>2435</v>
      </c>
      <c r="C663" s="49" t="s">
        <v>2438</v>
      </c>
      <c r="E663" s="45"/>
    </row>
    <row r="664" spans="2:5" ht="15.6" thickTop="1" thickBot="1" x14ac:dyDescent="0.35">
      <c r="B664" s="54" t="s">
        <v>1981</v>
      </c>
      <c r="C664" s="36" t="s">
        <v>1989</v>
      </c>
      <c r="E664" s="45"/>
    </row>
    <row r="665" spans="2:5" ht="15.6" thickTop="1" thickBot="1" x14ac:dyDescent="0.35">
      <c r="B665" s="54" t="s">
        <v>1982</v>
      </c>
      <c r="C665" s="36" t="s">
        <v>1990</v>
      </c>
      <c r="E665" s="45"/>
    </row>
    <row r="666" spans="2:5" ht="15.6" thickTop="1" thickBot="1" x14ac:dyDescent="0.35">
      <c r="B666" s="54" t="s">
        <v>1983</v>
      </c>
      <c r="C666" s="36" t="s">
        <v>1991</v>
      </c>
      <c r="E666" s="45"/>
    </row>
    <row r="667" spans="2:5" ht="15.6" thickTop="1" thickBot="1" x14ac:dyDescent="0.35">
      <c r="B667" s="54" t="s">
        <v>1984</v>
      </c>
      <c r="C667" s="36" t="s">
        <v>1992</v>
      </c>
      <c r="E667" s="45"/>
    </row>
    <row r="668" spans="2:5" ht="15.6" thickTop="1" thickBot="1" x14ac:dyDescent="0.35">
      <c r="B668" s="54" t="s">
        <v>1985</v>
      </c>
      <c r="C668" s="36" t="s">
        <v>1993</v>
      </c>
      <c r="E668" s="45"/>
    </row>
    <row r="669" spans="2:5" ht="15.6" thickTop="1" thickBot="1" x14ac:dyDescent="0.35">
      <c r="B669" s="54" t="s">
        <v>1986</v>
      </c>
      <c r="C669" s="36" t="s">
        <v>1994</v>
      </c>
      <c r="E669" s="45"/>
    </row>
    <row r="670" spans="2:5" ht="15.6" thickTop="1" thickBot="1" x14ac:dyDescent="0.35">
      <c r="B670" s="54" t="s">
        <v>1987</v>
      </c>
      <c r="C670" s="36" t="s">
        <v>1995</v>
      </c>
      <c r="E670" s="45"/>
    </row>
    <row r="671" spans="2:5" ht="15.6" thickTop="1" thickBot="1" x14ac:dyDescent="0.35">
      <c r="B671" s="54" t="s">
        <v>1988</v>
      </c>
      <c r="C671" s="36" t="s">
        <v>1996</v>
      </c>
      <c r="E671" s="45"/>
    </row>
    <row r="672" spans="2:5" ht="15.6" thickTop="1" thickBot="1" x14ac:dyDescent="0.35">
      <c r="B672" s="50"/>
      <c r="C672" s="59"/>
      <c r="E672" s="45"/>
    </row>
    <row r="673" spans="2:5" ht="15.6" thickTop="1" thickBot="1" x14ac:dyDescent="0.35">
      <c r="B673" s="48" t="s">
        <v>2437</v>
      </c>
      <c r="C673" s="47" t="s">
        <v>1980</v>
      </c>
      <c r="E673" s="45"/>
    </row>
    <row r="674" spans="2:5" ht="15.6" thickTop="1" thickBot="1" x14ac:dyDescent="0.35">
      <c r="B674" s="49" t="s">
        <v>2435</v>
      </c>
      <c r="C674" s="49" t="s">
        <v>2438</v>
      </c>
      <c r="E674" s="45"/>
    </row>
    <row r="675" spans="2:5" ht="15.6" thickTop="1" thickBot="1" x14ac:dyDescent="0.35">
      <c r="B675" s="54" t="s">
        <v>1997</v>
      </c>
      <c r="C675" s="36" t="s">
        <v>1999</v>
      </c>
      <c r="E675" s="45"/>
    </row>
    <row r="676" spans="2:5" ht="15.6" thickTop="1" thickBot="1" x14ac:dyDescent="0.35">
      <c r="B676" s="54" t="s">
        <v>1998</v>
      </c>
      <c r="C676" s="36" t="s">
        <v>2000</v>
      </c>
      <c r="E676" s="45"/>
    </row>
    <row r="677" spans="2:5" ht="15.6" thickTop="1" thickBot="1" x14ac:dyDescent="0.35">
      <c r="B677" s="54" t="s">
        <v>2001</v>
      </c>
      <c r="C677" s="36" t="s">
        <v>2002</v>
      </c>
      <c r="E677" s="45"/>
    </row>
    <row r="678" spans="2:5" ht="15.6" thickTop="1" thickBot="1" x14ac:dyDescent="0.35">
      <c r="B678" s="54" t="s">
        <v>2005</v>
      </c>
      <c r="C678" s="36" t="s">
        <v>2003</v>
      </c>
      <c r="E678" s="45"/>
    </row>
    <row r="679" spans="2:5" ht="15.6" thickTop="1" thickBot="1" x14ac:dyDescent="0.35">
      <c r="B679" s="54" t="s">
        <v>2006</v>
      </c>
      <c r="C679" s="36" t="s">
        <v>2004</v>
      </c>
      <c r="E679" s="45"/>
    </row>
    <row r="680" spans="2:5" ht="15.6" thickTop="1" thickBot="1" x14ac:dyDescent="0.35">
      <c r="B680" s="50"/>
      <c r="C680" s="59"/>
      <c r="E680" s="45"/>
    </row>
    <row r="681" spans="2:5" ht="15.6" thickTop="1" thickBot="1" x14ac:dyDescent="0.35">
      <c r="B681" s="48" t="s">
        <v>2437</v>
      </c>
      <c r="C681" s="47" t="s">
        <v>1682</v>
      </c>
      <c r="E681" s="45"/>
    </row>
    <row r="682" spans="2:5" ht="15.6" thickTop="1" thickBot="1" x14ac:dyDescent="0.35">
      <c r="B682" s="49" t="s">
        <v>2435</v>
      </c>
      <c r="C682" s="49" t="s">
        <v>2438</v>
      </c>
      <c r="E682" s="45"/>
    </row>
    <row r="683" spans="2:5" ht="27.6" thickTop="1" thickBot="1" x14ac:dyDescent="0.35">
      <c r="B683" s="37" t="s">
        <v>478</v>
      </c>
      <c r="C683" s="36" t="s">
        <v>1683</v>
      </c>
      <c r="E683" s="45"/>
    </row>
    <row r="684" spans="2:5" ht="15.6" thickTop="1" thickBot="1" x14ac:dyDescent="0.35">
      <c r="B684" s="37" t="s">
        <v>479</v>
      </c>
      <c r="C684" s="36" t="s">
        <v>1684</v>
      </c>
      <c r="E684" s="45"/>
    </row>
    <row r="685" spans="2:5" ht="15.6" thickTop="1" thickBot="1" x14ac:dyDescent="0.35">
      <c r="B685" s="37" t="s">
        <v>480</v>
      </c>
      <c r="C685" s="36" t="s">
        <v>1685</v>
      </c>
      <c r="E685" s="45"/>
    </row>
    <row r="686" spans="2:5" ht="15.6" thickTop="1" thickBot="1" x14ac:dyDescent="0.35">
      <c r="B686" s="37" t="s">
        <v>481</v>
      </c>
      <c r="C686" s="36" t="s">
        <v>2273</v>
      </c>
      <c r="E686" s="45"/>
    </row>
    <row r="687" spans="2:5" ht="15.6" thickTop="1" thickBot="1" x14ac:dyDescent="0.35">
      <c r="B687" s="37" t="s">
        <v>2445</v>
      </c>
      <c r="C687" s="36" t="s">
        <v>1758</v>
      </c>
      <c r="E687" s="45"/>
    </row>
    <row r="688" spans="2:5" ht="15.6" thickTop="1" thickBot="1" x14ac:dyDescent="0.35">
      <c r="B688" s="37" t="s">
        <v>2446</v>
      </c>
      <c r="C688" s="36" t="s">
        <v>1759</v>
      </c>
      <c r="E688" s="45"/>
    </row>
    <row r="689" spans="2:5" ht="15.6" thickTop="1" thickBot="1" x14ac:dyDescent="0.35">
      <c r="B689" s="37" t="s">
        <v>2447</v>
      </c>
      <c r="C689" s="36" t="s">
        <v>1760</v>
      </c>
      <c r="E689" s="45"/>
    </row>
    <row r="690" spans="2:5" ht="15.6" thickTop="1" thickBot="1" x14ac:dyDescent="0.35"/>
    <row r="691" spans="2:5" ht="15.6" thickTop="1" thickBot="1" x14ac:dyDescent="0.35">
      <c r="B691" s="48" t="s">
        <v>2437</v>
      </c>
      <c r="C691" s="47" t="s">
        <v>2993</v>
      </c>
    </row>
    <row r="692" spans="2:5" ht="15.6" thickTop="1" thickBot="1" x14ac:dyDescent="0.35">
      <c r="B692" s="49" t="s">
        <v>2435</v>
      </c>
      <c r="C692" s="49" t="s">
        <v>2438</v>
      </c>
    </row>
    <row r="693" spans="2:5" ht="15.6" thickTop="1" thickBot="1" x14ac:dyDescent="0.35">
      <c r="B693" s="54" t="s">
        <v>84</v>
      </c>
      <c r="C693" s="36" t="s">
        <v>2994</v>
      </c>
    </row>
    <row r="694" spans="2:5" ht="15.6" thickTop="1" thickBot="1" x14ac:dyDescent="0.35">
      <c r="B694" s="54" t="s">
        <v>85</v>
      </c>
      <c r="C694" s="36" t="s">
        <v>2995</v>
      </c>
    </row>
    <row r="695" spans="2:5" ht="15.6" thickTop="1" thickBot="1" x14ac:dyDescent="0.35">
      <c r="B695" s="54" t="s">
        <v>86</v>
      </c>
      <c r="C695" s="36" t="s">
        <v>2996</v>
      </c>
    </row>
    <row r="696" spans="2:5" ht="15.6" thickTop="1" thickBot="1" x14ac:dyDescent="0.35">
      <c r="B696" s="54" t="s">
        <v>87</v>
      </c>
      <c r="C696" s="36" t="s">
        <v>2997</v>
      </c>
    </row>
    <row r="697" spans="2:5" ht="15.6" thickTop="1" thickBot="1" x14ac:dyDescent="0.35">
      <c r="B697" s="54" t="s">
        <v>88</v>
      </c>
      <c r="C697" s="36" t="s">
        <v>2998</v>
      </c>
    </row>
    <row r="698" spans="2:5" ht="15.6" thickTop="1" thickBot="1" x14ac:dyDescent="0.35">
      <c r="B698" s="54" t="s">
        <v>89</v>
      </c>
      <c r="C698" s="36" t="s">
        <v>2999</v>
      </c>
    </row>
    <row r="699" spans="2:5" ht="15.6" thickTop="1" thickBot="1" x14ac:dyDescent="0.35"/>
    <row r="700" spans="2:5" ht="15.6" thickTop="1" thickBot="1" x14ac:dyDescent="0.35">
      <c r="B700" s="48" t="s">
        <v>2437</v>
      </c>
      <c r="C700" s="47" t="s">
        <v>1761</v>
      </c>
    </row>
    <row r="701" spans="2:5" ht="15.6" thickTop="1" thickBot="1" x14ac:dyDescent="0.35">
      <c r="B701" s="49" t="s">
        <v>2435</v>
      </c>
      <c r="C701" s="49" t="s">
        <v>2438</v>
      </c>
    </row>
    <row r="702" spans="2:5" ht="15.6" thickTop="1" thickBot="1" x14ac:dyDescent="0.35">
      <c r="B702" s="54" t="s">
        <v>90</v>
      </c>
      <c r="C702" s="36" t="s">
        <v>3000</v>
      </c>
    </row>
    <row r="703" spans="2:5" ht="15.6" thickTop="1" thickBot="1" x14ac:dyDescent="0.35">
      <c r="B703" s="54" t="s">
        <v>91</v>
      </c>
      <c r="C703" s="36" t="s">
        <v>3001</v>
      </c>
    </row>
    <row r="704" spans="2:5" ht="15.6" thickTop="1" thickBot="1" x14ac:dyDescent="0.35">
      <c r="B704" s="54" t="s">
        <v>92</v>
      </c>
      <c r="C704" s="36" t="s">
        <v>3002</v>
      </c>
    </row>
    <row r="705" spans="2:3" ht="15.6" thickTop="1" thickBot="1" x14ac:dyDescent="0.35">
      <c r="B705" s="54" t="s">
        <v>93</v>
      </c>
      <c r="C705" s="36" t="s">
        <v>3003</v>
      </c>
    </row>
    <row r="706" spans="2:3" ht="15.6" thickTop="1" thickBot="1" x14ac:dyDescent="0.35">
      <c r="B706" s="54" t="s">
        <v>94</v>
      </c>
      <c r="C706" s="36" t="s">
        <v>3004</v>
      </c>
    </row>
    <row r="707" spans="2:3" ht="15.6" thickTop="1" thickBot="1" x14ac:dyDescent="0.35">
      <c r="B707" s="54" t="s">
        <v>95</v>
      </c>
      <c r="C707" s="36" t="s">
        <v>1762</v>
      </c>
    </row>
    <row r="708" spans="2:3" ht="15.6" thickTop="1" thickBot="1" x14ac:dyDescent="0.35"/>
    <row r="709" spans="2:3" ht="15.6" thickTop="1" thickBot="1" x14ac:dyDescent="0.35">
      <c r="B709" s="48" t="s">
        <v>2437</v>
      </c>
      <c r="C709" s="47" t="s">
        <v>3005</v>
      </c>
    </row>
    <row r="710" spans="2:3" ht="15.6" thickTop="1" thickBot="1" x14ac:dyDescent="0.35">
      <c r="B710" s="49" t="s">
        <v>2435</v>
      </c>
      <c r="C710" s="49" t="s">
        <v>2438</v>
      </c>
    </row>
    <row r="711" spans="2:3" ht="15.6" thickTop="1" thickBot="1" x14ac:dyDescent="0.35">
      <c r="B711" s="54" t="s">
        <v>96</v>
      </c>
      <c r="C711" s="36" t="s">
        <v>3006</v>
      </c>
    </row>
    <row r="712" spans="2:3" ht="15.6" thickTop="1" thickBot="1" x14ac:dyDescent="0.35">
      <c r="B712" s="54" t="s">
        <v>97</v>
      </c>
      <c r="C712" s="36" t="s">
        <v>3007</v>
      </c>
    </row>
    <row r="713" spans="2:3" ht="15.6" thickTop="1" thickBot="1" x14ac:dyDescent="0.35">
      <c r="B713" s="54" t="s">
        <v>98</v>
      </c>
      <c r="C713" s="36" t="s">
        <v>3008</v>
      </c>
    </row>
    <row r="714" spans="2:3" ht="15.6" thickTop="1" thickBot="1" x14ac:dyDescent="0.35">
      <c r="B714" s="54" t="s">
        <v>99</v>
      </c>
      <c r="C714" s="36" t="s">
        <v>3009</v>
      </c>
    </row>
    <row r="715" spans="2:3" ht="15.6" thickTop="1" thickBot="1" x14ac:dyDescent="0.35">
      <c r="B715" s="54" t="s">
        <v>100</v>
      </c>
      <c r="C715" s="36" t="s">
        <v>3010</v>
      </c>
    </row>
    <row r="716" spans="2:3" ht="15.6" thickTop="1" thickBot="1" x14ac:dyDescent="0.35">
      <c r="B716" s="54" t="s">
        <v>101</v>
      </c>
      <c r="C716" s="36" t="s">
        <v>3011</v>
      </c>
    </row>
    <row r="717" spans="2:3" ht="15.6" thickTop="1" thickBot="1" x14ac:dyDescent="0.35">
      <c r="B717" s="54" t="s">
        <v>102</v>
      </c>
      <c r="C717" s="36" t="s">
        <v>3012</v>
      </c>
    </row>
    <row r="718" spans="2:3" ht="15.6" thickTop="1" thickBot="1" x14ac:dyDescent="0.35">
      <c r="B718" s="54" t="s">
        <v>103</v>
      </c>
      <c r="C718" s="36" t="s">
        <v>1529</v>
      </c>
    </row>
    <row r="719" spans="2:3" ht="15.6" thickTop="1" thickBot="1" x14ac:dyDescent="0.35">
      <c r="B719" s="54" t="s">
        <v>104</v>
      </c>
      <c r="C719" s="36" t="s">
        <v>1530</v>
      </c>
    </row>
    <row r="720" spans="2:3" ht="15.6" thickTop="1" thickBot="1" x14ac:dyDescent="0.35">
      <c r="B720" s="54" t="s">
        <v>105</v>
      </c>
      <c r="C720" s="36" t="s">
        <v>1531</v>
      </c>
    </row>
    <row r="721" spans="2:3" ht="15.6" thickTop="1" thickBot="1" x14ac:dyDescent="0.35">
      <c r="B721" s="54" t="s">
        <v>106</v>
      </c>
      <c r="C721" s="36" t="s">
        <v>1532</v>
      </c>
    </row>
    <row r="722" spans="2:3" ht="15.6" thickTop="1" thickBot="1" x14ac:dyDescent="0.35">
      <c r="B722" s="54" t="s">
        <v>107</v>
      </c>
      <c r="C722" s="36" t="s">
        <v>1533</v>
      </c>
    </row>
    <row r="723" spans="2:3" ht="15.6" thickTop="1" thickBot="1" x14ac:dyDescent="0.35">
      <c r="B723" s="54" t="s">
        <v>108</v>
      </c>
      <c r="C723" s="36" t="s">
        <v>1534</v>
      </c>
    </row>
    <row r="724" spans="2:3" ht="15.6" thickTop="1" thickBot="1" x14ac:dyDescent="0.35">
      <c r="B724" s="54" t="s">
        <v>109</v>
      </c>
      <c r="C724" s="36" t="s">
        <v>1535</v>
      </c>
    </row>
    <row r="725" spans="2:3" ht="15.6" thickTop="1" thickBot="1" x14ac:dyDescent="0.35">
      <c r="B725" s="54" t="s">
        <v>110</v>
      </c>
      <c r="C725" s="36" t="s">
        <v>1536</v>
      </c>
    </row>
    <row r="726" spans="2:3" ht="15.6" thickTop="1" thickBot="1" x14ac:dyDescent="0.35">
      <c r="B726" s="54" t="s">
        <v>111</v>
      </c>
      <c r="C726" s="36" t="s">
        <v>1537</v>
      </c>
    </row>
    <row r="727" spans="2:3" ht="15.6" thickTop="1" thickBot="1" x14ac:dyDescent="0.35">
      <c r="B727" s="54" t="s">
        <v>112</v>
      </c>
      <c r="C727" s="36" t="s">
        <v>1538</v>
      </c>
    </row>
    <row r="728" spans="2:3" ht="15.6" thickTop="1" thickBot="1" x14ac:dyDescent="0.35">
      <c r="B728" s="54" t="s">
        <v>113</v>
      </c>
      <c r="C728" s="36" t="s">
        <v>1539</v>
      </c>
    </row>
    <row r="729" spans="2:3" ht="15.6" thickTop="1" thickBot="1" x14ac:dyDescent="0.35">
      <c r="B729" s="54" t="s">
        <v>114</v>
      </c>
      <c r="C729" s="36" t="s">
        <v>1540</v>
      </c>
    </row>
    <row r="730" spans="2:3" ht="15.6" thickTop="1" thickBot="1" x14ac:dyDescent="0.35">
      <c r="B730" s="54" t="s">
        <v>115</v>
      </c>
      <c r="C730" s="36" t="s">
        <v>1541</v>
      </c>
    </row>
    <row r="731" spans="2:3" ht="15.6" thickTop="1" thickBot="1" x14ac:dyDescent="0.35">
      <c r="B731" s="54" t="s">
        <v>116</v>
      </c>
      <c r="C731" s="36" t="s">
        <v>1542</v>
      </c>
    </row>
    <row r="732" spans="2:3" ht="15.6" thickTop="1" thickBot="1" x14ac:dyDescent="0.35">
      <c r="B732" s="54" t="s">
        <v>117</v>
      </c>
      <c r="C732" s="36" t="s">
        <v>1546</v>
      </c>
    </row>
    <row r="733" spans="2:3" ht="15.6" thickTop="1" thickBot="1" x14ac:dyDescent="0.35">
      <c r="B733" s="54" t="s">
        <v>118</v>
      </c>
      <c r="C733" s="36" t="s">
        <v>1543</v>
      </c>
    </row>
    <row r="734" spans="2:3" ht="15.6" thickTop="1" thickBot="1" x14ac:dyDescent="0.35">
      <c r="B734" s="54" t="s">
        <v>119</v>
      </c>
      <c r="C734" s="36" t="s">
        <v>1544</v>
      </c>
    </row>
    <row r="735" spans="2:3" ht="15.6" thickTop="1" thickBot="1" x14ac:dyDescent="0.35">
      <c r="B735" s="54" t="s">
        <v>120</v>
      </c>
      <c r="C735" s="36" t="s">
        <v>1547</v>
      </c>
    </row>
    <row r="736" spans="2:3" ht="15.6" thickTop="1" thickBot="1" x14ac:dyDescent="0.35">
      <c r="B736" s="54" t="s">
        <v>121</v>
      </c>
      <c r="C736" s="36" t="s">
        <v>1545</v>
      </c>
    </row>
    <row r="737" spans="2:3" ht="15.6" thickTop="1" thickBot="1" x14ac:dyDescent="0.35">
      <c r="B737" s="54" t="s">
        <v>122</v>
      </c>
      <c r="C737" s="36" t="s">
        <v>1548</v>
      </c>
    </row>
    <row r="738" spans="2:3" ht="15.6" thickTop="1" thickBot="1" x14ac:dyDescent="0.35">
      <c r="B738" s="54" t="s">
        <v>123</v>
      </c>
      <c r="C738" s="36" t="s">
        <v>1549</v>
      </c>
    </row>
    <row r="739" spans="2:3" ht="15.6" thickTop="1" thickBot="1" x14ac:dyDescent="0.35">
      <c r="B739" s="54" t="s">
        <v>124</v>
      </c>
      <c r="C739" s="36" t="s">
        <v>1550</v>
      </c>
    </row>
    <row r="740" spans="2:3" ht="15.6" thickTop="1" thickBot="1" x14ac:dyDescent="0.35"/>
    <row r="741" spans="2:3" ht="15.6" thickTop="1" thickBot="1" x14ac:dyDescent="0.35">
      <c r="B741" s="94" t="s">
        <v>2437</v>
      </c>
      <c r="C741" s="95" t="s">
        <v>577</v>
      </c>
    </row>
    <row r="742" spans="2:3" ht="15.6" thickTop="1" thickBot="1" x14ac:dyDescent="0.35">
      <c r="B742" s="96" t="s">
        <v>2435</v>
      </c>
      <c r="C742" s="97" t="s">
        <v>2438</v>
      </c>
    </row>
    <row r="743" spans="2:3" ht="15.6" thickTop="1" thickBot="1" x14ac:dyDescent="0.35">
      <c r="B743" s="117" t="s">
        <v>125</v>
      </c>
      <c r="C743" s="118" t="s">
        <v>1688</v>
      </c>
    </row>
    <row r="744" spans="2:3" ht="15.6" thickTop="1" thickBot="1" x14ac:dyDescent="0.35">
      <c r="B744" s="117" t="s">
        <v>126</v>
      </c>
      <c r="C744" s="118" t="s">
        <v>2239</v>
      </c>
    </row>
    <row r="745" spans="2:3" ht="15.6" thickTop="1" thickBot="1" x14ac:dyDescent="0.35">
      <c r="B745" s="117" t="s">
        <v>127</v>
      </c>
      <c r="C745" s="119" t="s">
        <v>2925</v>
      </c>
    </row>
    <row r="746" spans="2:3" ht="15.6" thickTop="1" thickBot="1" x14ac:dyDescent="0.35">
      <c r="B746" s="117" t="s">
        <v>128</v>
      </c>
      <c r="C746" s="118" t="s">
        <v>863</v>
      </c>
    </row>
    <row r="747" spans="2:3" ht="15.6" thickTop="1" thickBot="1" x14ac:dyDescent="0.35">
      <c r="B747" s="117" t="s">
        <v>129</v>
      </c>
      <c r="C747" s="118" t="s">
        <v>2240</v>
      </c>
    </row>
    <row r="748" spans="2:3" ht="15.6" thickTop="1" thickBot="1" x14ac:dyDescent="0.35">
      <c r="B748" s="117" t="s">
        <v>130</v>
      </c>
      <c r="C748" s="118" t="s">
        <v>2241</v>
      </c>
    </row>
    <row r="749" spans="2:3" ht="21" customHeight="1" thickTop="1" thickBot="1" x14ac:dyDescent="0.35">
      <c r="B749" s="117" t="s">
        <v>131</v>
      </c>
      <c r="C749" s="118" t="s">
        <v>2242</v>
      </c>
    </row>
    <row r="750" spans="2:3" ht="21" customHeight="1" thickTop="1" thickBot="1" x14ac:dyDescent="0.35">
      <c r="B750" s="117" t="s">
        <v>132</v>
      </c>
      <c r="C750" s="119" t="s">
        <v>2923</v>
      </c>
    </row>
    <row r="751" spans="2:3" ht="15.6" thickTop="1" thickBot="1" x14ac:dyDescent="0.35">
      <c r="B751" s="117" t="s">
        <v>133</v>
      </c>
      <c r="C751" s="118" t="s">
        <v>2243</v>
      </c>
    </row>
    <row r="752" spans="2:3" ht="15.6" thickTop="1" thickBot="1" x14ac:dyDescent="0.35">
      <c r="B752" s="117" t="s">
        <v>134</v>
      </c>
      <c r="C752" s="118" t="s">
        <v>2244</v>
      </c>
    </row>
    <row r="753" spans="2:3" ht="15.6" thickTop="1" thickBot="1" x14ac:dyDescent="0.35">
      <c r="B753" s="117" t="s">
        <v>135</v>
      </c>
      <c r="C753" s="118" t="s">
        <v>2245</v>
      </c>
    </row>
    <row r="754" spans="2:3" ht="15.6" thickTop="1" thickBot="1" x14ac:dyDescent="0.35">
      <c r="B754" s="117" t="s">
        <v>136</v>
      </c>
      <c r="C754" s="118" t="s">
        <v>2246</v>
      </c>
    </row>
    <row r="755" spans="2:3" ht="15.6" thickTop="1" thickBot="1" x14ac:dyDescent="0.35">
      <c r="B755" s="117" t="s">
        <v>137</v>
      </c>
      <c r="C755" s="120" t="s">
        <v>864</v>
      </c>
    </row>
    <row r="756" spans="2:3" ht="15.6" thickTop="1" thickBot="1" x14ac:dyDescent="0.35">
      <c r="B756" s="117" t="s">
        <v>138</v>
      </c>
      <c r="C756" s="120" t="s">
        <v>865</v>
      </c>
    </row>
    <row r="757" spans="2:3" ht="15.6" thickTop="1" thickBot="1" x14ac:dyDescent="0.35">
      <c r="B757" s="115" t="s">
        <v>139</v>
      </c>
      <c r="C757" s="92" t="s">
        <v>2247</v>
      </c>
    </row>
    <row r="758" spans="2:3" ht="15.6" thickTop="1" thickBot="1" x14ac:dyDescent="0.35">
      <c r="B758" s="115" t="s">
        <v>140</v>
      </c>
      <c r="C758" s="92" t="s">
        <v>2248</v>
      </c>
    </row>
    <row r="759" spans="2:3" ht="15.6" thickTop="1" thickBot="1" x14ac:dyDescent="0.35">
      <c r="B759" s="115" t="s">
        <v>141</v>
      </c>
      <c r="C759" s="92" t="s">
        <v>578</v>
      </c>
    </row>
    <row r="760" spans="2:3" ht="15.6" thickTop="1" thickBot="1" x14ac:dyDescent="0.35">
      <c r="B760" s="115" t="s">
        <v>142</v>
      </c>
      <c r="C760" s="92" t="s">
        <v>2249</v>
      </c>
    </row>
    <row r="761" spans="2:3" ht="15.6" thickTop="1" thickBot="1" x14ac:dyDescent="0.35">
      <c r="B761" s="115" t="s">
        <v>143</v>
      </c>
      <c r="C761" s="92" t="s">
        <v>866</v>
      </c>
    </row>
    <row r="762" spans="2:3" ht="15.6" thickTop="1" thickBot="1" x14ac:dyDescent="0.35">
      <c r="B762" s="115" t="s">
        <v>144</v>
      </c>
      <c r="C762" s="92" t="s">
        <v>579</v>
      </c>
    </row>
    <row r="763" spans="2:3" ht="15.6" thickTop="1" thickBot="1" x14ac:dyDescent="0.35">
      <c r="B763" s="115" t="s">
        <v>145</v>
      </c>
      <c r="C763" s="116" t="s">
        <v>2924</v>
      </c>
    </row>
    <row r="764" spans="2:3" ht="15.6" thickTop="1" thickBot="1" x14ac:dyDescent="0.35">
      <c r="B764" s="115" t="s">
        <v>146</v>
      </c>
      <c r="C764" s="92" t="s">
        <v>580</v>
      </c>
    </row>
    <row r="765" spans="2:3" ht="15.6" thickTop="1" thickBot="1" x14ac:dyDescent="0.35">
      <c r="B765" s="115" t="s">
        <v>147</v>
      </c>
      <c r="C765" s="92" t="s">
        <v>581</v>
      </c>
    </row>
    <row r="766" spans="2:3" ht="15.6" thickTop="1" thickBot="1" x14ac:dyDescent="0.35">
      <c r="B766" s="115" t="s">
        <v>148</v>
      </c>
      <c r="C766" s="92" t="s">
        <v>582</v>
      </c>
    </row>
    <row r="767" spans="2:3" ht="15.6" thickTop="1" thickBot="1" x14ac:dyDescent="0.35">
      <c r="B767" s="115" t="s">
        <v>149</v>
      </c>
      <c r="C767" s="92" t="s">
        <v>583</v>
      </c>
    </row>
    <row r="768" spans="2:3" ht="15.6" thickTop="1" thickBot="1" x14ac:dyDescent="0.35">
      <c r="B768" s="115" t="s">
        <v>150</v>
      </c>
      <c r="C768" s="92" t="s">
        <v>1781</v>
      </c>
    </row>
    <row r="769" spans="2:3" ht="15.6" thickTop="1" thickBot="1" x14ac:dyDescent="0.35">
      <c r="B769" s="81"/>
      <c r="C769" s="93"/>
    </row>
    <row r="770" spans="2:3" ht="15.6" thickTop="1" thickBot="1" x14ac:dyDescent="0.35">
      <c r="B770" s="94" t="s">
        <v>2437</v>
      </c>
      <c r="C770" s="95" t="s">
        <v>584</v>
      </c>
    </row>
    <row r="771" spans="2:3" ht="15.6" thickTop="1" thickBot="1" x14ac:dyDescent="0.35">
      <c r="B771" s="96" t="s">
        <v>2435</v>
      </c>
      <c r="C771" s="97" t="s">
        <v>2438</v>
      </c>
    </row>
    <row r="772" spans="2:3" ht="15.6" thickTop="1" thickBot="1" x14ac:dyDescent="0.35">
      <c r="B772" s="117" t="s">
        <v>151</v>
      </c>
      <c r="C772" s="118" t="s">
        <v>1688</v>
      </c>
    </row>
    <row r="773" spans="2:3" ht="15.6" thickTop="1" thickBot="1" x14ac:dyDescent="0.35">
      <c r="B773" s="117" t="s">
        <v>152</v>
      </c>
      <c r="C773" s="118" t="s">
        <v>2239</v>
      </c>
    </row>
    <row r="774" spans="2:3" ht="15.6" thickTop="1" thickBot="1" x14ac:dyDescent="0.35">
      <c r="B774" s="117" t="s">
        <v>2448</v>
      </c>
      <c r="C774" s="118" t="s">
        <v>2244</v>
      </c>
    </row>
    <row r="775" spans="2:3" ht="15.6" thickTop="1" thickBot="1" x14ac:dyDescent="0.35">
      <c r="B775" s="117" t="s">
        <v>2449</v>
      </c>
      <c r="C775" s="118" t="s">
        <v>2245</v>
      </c>
    </row>
    <row r="776" spans="2:3" ht="15.6" thickTop="1" thickBot="1" x14ac:dyDescent="0.35">
      <c r="B776" s="117" t="s">
        <v>2450</v>
      </c>
      <c r="C776" s="118" t="s">
        <v>2246</v>
      </c>
    </row>
    <row r="777" spans="2:3" ht="15.6" thickTop="1" thickBot="1" x14ac:dyDescent="0.35">
      <c r="B777" s="81"/>
      <c r="C777" s="82"/>
    </row>
    <row r="778" spans="2:3" ht="15.6" thickTop="1" thickBot="1" x14ac:dyDescent="0.35">
      <c r="B778" s="48" t="s">
        <v>2437</v>
      </c>
      <c r="C778" s="47" t="s">
        <v>1837</v>
      </c>
    </row>
    <row r="779" spans="2:3" ht="15.6" thickTop="1" thickBot="1" x14ac:dyDescent="0.35">
      <c r="B779" s="49" t="s">
        <v>2435</v>
      </c>
      <c r="C779" s="49" t="s">
        <v>2438</v>
      </c>
    </row>
    <row r="780" spans="2:3" ht="15.6" thickTop="1" thickBot="1" x14ac:dyDescent="0.35">
      <c r="B780" s="54" t="s">
        <v>153</v>
      </c>
      <c r="C780" s="36" t="s">
        <v>1838</v>
      </c>
    </row>
    <row r="781" spans="2:3" ht="15.6" thickTop="1" thickBot="1" x14ac:dyDescent="0.35">
      <c r="B781" s="54" t="s">
        <v>154</v>
      </c>
      <c r="C781" s="53" t="s">
        <v>1629</v>
      </c>
    </row>
    <row r="782" spans="2:3" ht="15.6" thickTop="1" thickBot="1" x14ac:dyDescent="0.35"/>
    <row r="783" spans="2:3" ht="15.6" thickTop="1" thickBot="1" x14ac:dyDescent="0.35">
      <c r="B783" s="48" t="s">
        <v>2437</v>
      </c>
      <c r="C783" s="47" t="s">
        <v>1831</v>
      </c>
    </row>
    <row r="784" spans="2:3" ht="15.6" thickTop="1" thickBot="1" x14ac:dyDescent="0.35">
      <c r="B784" s="49" t="s">
        <v>2435</v>
      </c>
      <c r="C784" s="49" t="s">
        <v>2438</v>
      </c>
    </row>
    <row r="785" spans="2:3" ht="15.6" thickTop="1" thickBot="1" x14ac:dyDescent="0.35">
      <c r="B785" s="54" t="s">
        <v>155</v>
      </c>
      <c r="C785" s="36" t="s">
        <v>1832</v>
      </c>
    </row>
    <row r="786" spans="2:3" ht="15.6" thickTop="1" thickBot="1" x14ac:dyDescent="0.35">
      <c r="B786" s="54" t="s">
        <v>156</v>
      </c>
      <c r="C786" s="36" t="s">
        <v>1834</v>
      </c>
    </row>
    <row r="787" spans="2:3" ht="15.6" thickTop="1" thickBot="1" x14ac:dyDescent="0.35">
      <c r="B787" s="54" t="s">
        <v>157</v>
      </c>
      <c r="C787" s="36" t="s">
        <v>1833</v>
      </c>
    </row>
    <row r="788" spans="2:3" ht="15.6" thickTop="1" thickBot="1" x14ac:dyDescent="0.35"/>
    <row r="789" spans="2:3" ht="15.6" thickTop="1" thickBot="1" x14ac:dyDescent="0.35">
      <c r="B789" s="48" t="s">
        <v>2437</v>
      </c>
      <c r="C789" s="47" t="s">
        <v>2974</v>
      </c>
    </row>
    <row r="790" spans="2:3" ht="15.6" thickTop="1" thickBot="1" x14ac:dyDescent="0.35">
      <c r="B790" s="49" t="s">
        <v>2435</v>
      </c>
      <c r="C790" s="49" t="s">
        <v>2438</v>
      </c>
    </row>
    <row r="791" spans="2:3" ht="15.6" thickTop="1" thickBot="1" x14ac:dyDescent="0.35">
      <c r="B791" s="54" t="s">
        <v>1038</v>
      </c>
      <c r="C791" s="36" t="s">
        <v>2975</v>
      </c>
    </row>
    <row r="792" spans="2:3" ht="15.6" thickTop="1" thickBot="1" x14ac:dyDescent="0.35">
      <c r="B792" s="54" t="s">
        <v>1039</v>
      </c>
      <c r="C792" s="36" t="s">
        <v>1551</v>
      </c>
    </row>
    <row r="793" spans="2:3" ht="15.6" thickTop="1" thickBot="1" x14ac:dyDescent="0.35">
      <c r="B793" s="54" t="s">
        <v>1040</v>
      </c>
      <c r="C793" s="36" t="s">
        <v>2976</v>
      </c>
    </row>
    <row r="794" spans="2:3" ht="15.6" thickTop="1" thickBot="1" x14ac:dyDescent="0.35"/>
    <row r="795" spans="2:3" ht="15.6" thickTop="1" thickBot="1" x14ac:dyDescent="0.35">
      <c r="B795" s="48" t="s">
        <v>2437</v>
      </c>
      <c r="C795" s="47" t="s">
        <v>2977</v>
      </c>
    </row>
    <row r="796" spans="2:3" ht="15.6" thickTop="1" thickBot="1" x14ac:dyDescent="0.35">
      <c r="B796" s="49" t="s">
        <v>2435</v>
      </c>
      <c r="C796" s="49" t="s">
        <v>2438</v>
      </c>
    </row>
    <row r="797" spans="2:3" ht="27.6" thickTop="1" thickBot="1" x14ac:dyDescent="0.35">
      <c r="B797" s="54" t="s">
        <v>1041</v>
      </c>
      <c r="C797" s="36" t="s">
        <v>2978</v>
      </c>
    </row>
    <row r="798" spans="2:3" ht="15.6" thickTop="1" thickBot="1" x14ac:dyDescent="0.35">
      <c r="B798" s="54" t="s">
        <v>1042</v>
      </c>
      <c r="C798" s="36" t="s">
        <v>2979</v>
      </c>
    </row>
    <row r="799" spans="2:3" ht="15.6" thickTop="1" thickBot="1" x14ac:dyDescent="0.35">
      <c r="B799" s="54" t="s">
        <v>1043</v>
      </c>
      <c r="C799" s="36" t="s">
        <v>2980</v>
      </c>
    </row>
    <row r="800" spans="2:3" ht="15.6" thickTop="1" thickBot="1" x14ac:dyDescent="0.35">
      <c r="B800" s="54" t="s">
        <v>1044</v>
      </c>
      <c r="C800" s="36" t="s">
        <v>2981</v>
      </c>
    </row>
    <row r="801" spans="2:3" ht="27.6" thickTop="1" thickBot="1" x14ac:dyDescent="0.35">
      <c r="B801" s="54" t="s">
        <v>1045</v>
      </c>
      <c r="C801" s="36" t="s">
        <v>2982</v>
      </c>
    </row>
    <row r="802" spans="2:3" ht="40.799999999999997" thickTop="1" thickBot="1" x14ac:dyDescent="0.35">
      <c r="B802" s="54" t="s">
        <v>1046</v>
      </c>
      <c r="C802" s="36" t="s">
        <v>2983</v>
      </c>
    </row>
    <row r="803" spans="2:3" ht="15.6" thickTop="1" thickBot="1" x14ac:dyDescent="0.35">
      <c r="B803" s="54" t="s">
        <v>1047</v>
      </c>
      <c r="C803" s="36" t="s">
        <v>2984</v>
      </c>
    </row>
    <row r="804" spans="2:3" ht="15.6" thickTop="1" thickBot="1" x14ac:dyDescent="0.35">
      <c r="B804" s="54" t="s">
        <v>1048</v>
      </c>
      <c r="C804" s="36" t="s">
        <v>2985</v>
      </c>
    </row>
    <row r="805" spans="2:3" ht="15.6" thickTop="1" thickBot="1" x14ac:dyDescent="0.35">
      <c r="B805" s="54" t="s">
        <v>1049</v>
      </c>
      <c r="C805" s="36" t="s">
        <v>2986</v>
      </c>
    </row>
    <row r="806" spans="2:3" ht="15.6" thickTop="1" thickBot="1" x14ac:dyDescent="0.35">
      <c r="B806" s="54" t="s">
        <v>1050</v>
      </c>
      <c r="C806" s="36" t="s">
        <v>2987</v>
      </c>
    </row>
    <row r="807" spans="2:3" ht="15.6" thickTop="1" thickBot="1" x14ac:dyDescent="0.35">
      <c r="B807" s="54" t="s">
        <v>1051</v>
      </c>
      <c r="C807" s="36" t="s">
        <v>2988</v>
      </c>
    </row>
    <row r="808" spans="2:3" ht="15.6" thickTop="1" thickBot="1" x14ac:dyDescent="0.35">
      <c r="B808" s="54" t="s">
        <v>1052</v>
      </c>
      <c r="C808" s="36" t="s">
        <v>2989</v>
      </c>
    </row>
    <row r="809" spans="2:3" ht="15.6" thickTop="1" thickBot="1" x14ac:dyDescent="0.35">
      <c r="B809" s="54" t="s">
        <v>1053</v>
      </c>
      <c r="C809" s="36" t="s">
        <v>2990</v>
      </c>
    </row>
    <row r="810" spans="2:3" ht="15.6" thickTop="1" thickBot="1" x14ac:dyDescent="0.35">
      <c r="B810" s="54" t="s">
        <v>1054</v>
      </c>
      <c r="C810" s="36" t="s">
        <v>2991</v>
      </c>
    </row>
    <row r="811" spans="2:3" ht="15.6" thickTop="1" thickBot="1" x14ac:dyDescent="0.35">
      <c r="B811" s="54" t="s">
        <v>1055</v>
      </c>
      <c r="C811" s="36" t="s">
        <v>2992</v>
      </c>
    </row>
    <row r="812" spans="2:3" ht="15.6" thickTop="1" thickBot="1" x14ac:dyDescent="0.35">
      <c r="B812" s="54" t="s">
        <v>1056</v>
      </c>
      <c r="C812" s="55" t="s">
        <v>1552</v>
      </c>
    </row>
    <row r="813" spans="2:3" ht="15.6" thickTop="1" thickBot="1" x14ac:dyDescent="0.35">
      <c r="B813" s="54" t="s">
        <v>1057</v>
      </c>
      <c r="C813" s="61" t="s">
        <v>1553</v>
      </c>
    </row>
    <row r="814" spans="2:3" ht="15.6" thickTop="1" thickBot="1" x14ac:dyDescent="0.35">
      <c r="B814" s="54" t="s">
        <v>1058</v>
      </c>
      <c r="C814" s="61" t="s">
        <v>1554</v>
      </c>
    </row>
    <row r="815" spans="2:3" ht="15.6" thickTop="1" thickBot="1" x14ac:dyDescent="0.35">
      <c r="B815" s="54" t="s">
        <v>1059</v>
      </c>
      <c r="C815" s="61" t="s">
        <v>1555</v>
      </c>
    </row>
    <row r="816" spans="2:3" ht="15.6" thickTop="1" thickBot="1" x14ac:dyDescent="0.35">
      <c r="B816" s="54" t="s">
        <v>1060</v>
      </c>
      <c r="C816" s="61" t="s">
        <v>1556</v>
      </c>
    </row>
    <row r="817" spans="2:3" ht="15.6" thickTop="1" thickBot="1" x14ac:dyDescent="0.35">
      <c r="B817" s="54" t="s">
        <v>1061</v>
      </c>
      <c r="C817" s="61" t="s">
        <v>1557</v>
      </c>
    </row>
    <row r="818" spans="2:3" ht="15.6" thickTop="1" thickBot="1" x14ac:dyDescent="0.35">
      <c r="B818" s="54" t="s">
        <v>1062</v>
      </c>
      <c r="C818" s="36" t="s">
        <v>1558</v>
      </c>
    </row>
    <row r="819" spans="2:3" ht="15.6" thickTop="1" thickBot="1" x14ac:dyDescent="0.35">
      <c r="B819" s="54" t="s">
        <v>1063</v>
      </c>
      <c r="C819" s="36" t="s">
        <v>1559</v>
      </c>
    </row>
    <row r="820" spans="2:3" ht="15.6" thickTop="1" thickBot="1" x14ac:dyDescent="0.35">
      <c r="B820" s="54" t="s">
        <v>1064</v>
      </c>
      <c r="C820" s="61" t="s">
        <v>1560</v>
      </c>
    </row>
    <row r="821" spans="2:3" ht="15.6" thickTop="1" thickBot="1" x14ac:dyDescent="0.35">
      <c r="B821" s="54" t="s">
        <v>1065</v>
      </c>
      <c r="C821" s="61" t="s">
        <v>1561</v>
      </c>
    </row>
    <row r="822" spans="2:3" ht="15.6" thickTop="1" thickBot="1" x14ac:dyDescent="0.35">
      <c r="B822" s="54" t="s">
        <v>1066</v>
      </c>
      <c r="C822" s="61" t="s">
        <v>1562</v>
      </c>
    </row>
    <row r="823" spans="2:3" ht="15.6" thickTop="1" thickBot="1" x14ac:dyDescent="0.35">
      <c r="B823" s="54" t="s">
        <v>1067</v>
      </c>
      <c r="C823" s="61" t="s">
        <v>1563</v>
      </c>
    </row>
    <row r="824" spans="2:3" ht="15.6" thickTop="1" thickBot="1" x14ac:dyDescent="0.35">
      <c r="B824" s="54" t="s">
        <v>1068</v>
      </c>
      <c r="C824" s="61" t="s">
        <v>1564</v>
      </c>
    </row>
    <row r="825" spans="2:3" ht="15.6" thickTop="1" thickBot="1" x14ac:dyDescent="0.35">
      <c r="B825" s="54" t="s">
        <v>1069</v>
      </c>
      <c r="C825" s="61" t="s">
        <v>1565</v>
      </c>
    </row>
    <row r="826" spans="2:3" ht="27.6" thickTop="1" thickBot="1" x14ac:dyDescent="0.35">
      <c r="B826" s="54" t="s">
        <v>1070</v>
      </c>
      <c r="C826" s="61" t="s">
        <v>1566</v>
      </c>
    </row>
    <row r="827" spans="2:3" ht="27.6" thickTop="1" thickBot="1" x14ac:dyDescent="0.35">
      <c r="B827" s="54" t="s">
        <v>1071</v>
      </c>
      <c r="C827" s="61" t="s">
        <v>1567</v>
      </c>
    </row>
    <row r="828" spans="2:3" ht="27.6" thickTop="1" thickBot="1" x14ac:dyDescent="0.35">
      <c r="B828" s="54" t="s">
        <v>1072</v>
      </c>
      <c r="C828" s="61" t="s">
        <v>1568</v>
      </c>
    </row>
    <row r="829" spans="2:3" ht="15.6" thickTop="1" thickBot="1" x14ac:dyDescent="0.35"/>
    <row r="830" spans="2:3" ht="15.6" thickTop="1" thickBot="1" x14ac:dyDescent="0.35">
      <c r="B830" s="48" t="s">
        <v>2437</v>
      </c>
      <c r="C830" s="47" t="s">
        <v>944</v>
      </c>
    </row>
    <row r="831" spans="2:3" ht="15.6" thickTop="1" thickBot="1" x14ac:dyDescent="0.35">
      <c r="B831" s="49" t="s">
        <v>2435</v>
      </c>
      <c r="C831" s="49" t="s">
        <v>2438</v>
      </c>
    </row>
    <row r="832" spans="2:3" ht="15.6" thickTop="1" thickBot="1" x14ac:dyDescent="0.35">
      <c r="B832" s="54" t="s">
        <v>1073</v>
      </c>
      <c r="C832" s="36" t="s">
        <v>945</v>
      </c>
    </row>
    <row r="833" spans="2:3" ht="15.6" thickTop="1" thickBot="1" x14ac:dyDescent="0.35">
      <c r="B833" s="54" t="s">
        <v>1074</v>
      </c>
      <c r="C833" s="36" t="s">
        <v>946</v>
      </c>
    </row>
    <row r="834" spans="2:3" ht="15.6" thickTop="1" thickBot="1" x14ac:dyDescent="0.35">
      <c r="B834" s="54" t="s">
        <v>1075</v>
      </c>
      <c r="C834" s="36" t="s">
        <v>947</v>
      </c>
    </row>
    <row r="835" spans="2:3" ht="15.6" thickTop="1" thickBot="1" x14ac:dyDescent="0.35">
      <c r="B835" s="54" t="s">
        <v>1076</v>
      </c>
      <c r="C835" s="36" t="s">
        <v>948</v>
      </c>
    </row>
    <row r="836" spans="2:3" ht="15.6" thickTop="1" thickBot="1" x14ac:dyDescent="0.35">
      <c r="B836" s="54" t="s">
        <v>1077</v>
      </c>
      <c r="C836" s="36" t="s">
        <v>949</v>
      </c>
    </row>
    <row r="837" spans="2:3" ht="15.6" thickTop="1" thickBot="1" x14ac:dyDescent="0.35">
      <c r="B837" s="54" t="s">
        <v>1078</v>
      </c>
      <c r="C837" s="36" t="s">
        <v>950</v>
      </c>
    </row>
    <row r="838" spans="2:3" ht="15.6" thickTop="1" thickBot="1" x14ac:dyDescent="0.35"/>
    <row r="839" spans="2:3" ht="15.6" thickTop="1" thickBot="1" x14ac:dyDescent="0.35">
      <c r="B839" s="48" t="s">
        <v>2437</v>
      </c>
      <c r="C839" s="47" t="s">
        <v>951</v>
      </c>
    </row>
    <row r="840" spans="2:3" ht="15.6" thickTop="1" thickBot="1" x14ac:dyDescent="0.35">
      <c r="B840" s="49" t="s">
        <v>2435</v>
      </c>
      <c r="C840" s="49" t="s">
        <v>2438</v>
      </c>
    </row>
    <row r="841" spans="2:3" ht="15.6" thickTop="1" thickBot="1" x14ac:dyDescent="0.35">
      <c r="B841" s="54" t="s">
        <v>1079</v>
      </c>
      <c r="C841" s="36" t="s">
        <v>952</v>
      </c>
    </row>
    <row r="842" spans="2:3" ht="15.6" thickTop="1" thickBot="1" x14ac:dyDescent="0.35">
      <c r="B842" s="54" t="s">
        <v>1080</v>
      </c>
      <c r="C842" s="36" t="s">
        <v>953</v>
      </c>
    </row>
    <row r="843" spans="2:3" ht="15.6" thickTop="1" thickBot="1" x14ac:dyDescent="0.35">
      <c r="B843" s="54" t="s">
        <v>1081</v>
      </c>
      <c r="C843" s="36" t="s">
        <v>940</v>
      </c>
    </row>
    <row r="844" spans="2:3" ht="15.6" thickTop="1" thickBot="1" x14ac:dyDescent="0.35">
      <c r="B844" s="54" t="s">
        <v>1082</v>
      </c>
      <c r="C844" s="36" t="s">
        <v>954</v>
      </c>
    </row>
    <row r="845" spans="2:3" ht="15.6" thickTop="1" thickBot="1" x14ac:dyDescent="0.35">
      <c r="B845" s="54" t="s">
        <v>1083</v>
      </c>
      <c r="C845" s="36" t="s">
        <v>955</v>
      </c>
    </row>
    <row r="846" spans="2:3" ht="15.6" thickTop="1" thickBot="1" x14ac:dyDescent="0.35"/>
    <row r="847" spans="2:3" ht="15.6" thickTop="1" thickBot="1" x14ac:dyDescent="0.35">
      <c r="B847" s="48" t="s">
        <v>2437</v>
      </c>
      <c r="C847" s="47" t="s">
        <v>956</v>
      </c>
    </row>
    <row r="848" spans="2:3" ht="15.6" thickTop="1" thickBot="1" x14ac:dyDescent="0.35">
      <c r="B848" s="49" t="s">
        <v>2435</v>
      </c>
      <c r="C848" s="49" t="s">
        <v>2438</v>
      </c>
    </row>
    <row r="849" spans="2:3" ht="15.6" thickTop="1" thickBot="1" x14ac:dyDescent="0.35">
      <c r="B849" s="54" t="s">
        <v>1084</v>
      </c>
      <c r="C849" s="36" t="s">
        <v>957</v>
      </c>
    </row>
    <row r="850" spans="2:3" ht="15.6" thickTop="1" thickBot="1" x14ac:dyDescent="0.35">
      <c r="B850" s="54" t="s">
        <v>1085</v>
      </c>
      <c r="C850" s="36" t="s">
        <v>958</v>
      </c>
    </row>
    <row r="851" spans="2:3" ht="15.6" thickTop="1" thickBot="1" x14ac:dyDescent="0.35">
      <c r="B851" s="54" t="s">
        <v>1086</v>
      </c>
      <c r="C851" s="36" t="s">
        <v>961</v>
      </c>
    </row>
    <row r="852" spans="2:3" ht="15.6" thickTop="1" thickBot="1" x14ac:dyDescent="0.35">
      <c r="B852" s="54" t="s">
        <v>1087</v>
      </c>
      <c r="C852" s="36" t="s">
        <v>959</v>
      </c>
    </row>
    <row r="853" spans="2:3" ht="15.6" thickTop="1" thickBot="1" x14ac:dyDescent="0.35">
      <c r="B853" s="54" t="s">
        <v>1088</v>
      </c>
      <c r="C853" s="36" t="s">
        <v>960</v>
      </c>
    </row>
    <row r="854" spans="2:3" ht="15.6" thickTop="1" thickBot="1" x14ac:dyDescent="0.35">
      <c r="B854" s="46"/>
      <c r="C854" s="45"/>
    </row>
    <row r="855" spans="2:3" ht="15.6" thickTop="1" thickBot="1" x14ac:dyDescent="0.35">
      <c r="B855" s="48" t="s">
        <v>2437</v>
      </c>
      <c r="C855" s="47" t="s">
        <v>962</v>
      </c>
    </row>
    <row r="856" spans="2:3" ht="15.6" thickTop="1" thickBot="1" x14ac:dyDescent="0.35">
      <c r="B856" s="49" t="s">
        <v>2435</v>
      </c>
      <c r="C856" s="49" t="s">
        <v>2438</v>
      </c>
    </row>
    <row r="857" spans="2:3" ht="15.6" thickTop="1" thickBot="1" x14ac:dyDescent="0.35">
      <c r="B857" s="54" t="s">
        <v>1089</v>
      </c>
      <c r="C857" s="36" t="s">
        <v>957</v>
      </c>
    </row>
    <row r="858" spans="2:3" ht="15.6" thickTop="1" thickBot="1" x14ac:dyDescent="0.35">
      <c r="B858" s="54" t="s">
        <v>1090</v>
      </c>
      <c r="C858" s="36" t="s">
        <v>958</v>
      </c>
    </row>
    <row r="859" spans="2:3" ht="15.6" thickTop="1" thickBot="1" x14ac:dyDescent="0.35">
      <c r="B859" s="54" t="s">
        <v>1091</v>
      </c>
      <c r="C859" s="36" t="s">
        <v>940</v>
      </c>
    </row>
    <row r="860" spans="2:3" ht="15.6" thickTop="1" thickBot="1" x14ac:dyDescent="0.35">
      <c r="B860" s="54" t="s">
        <v>1092</v>
      </c>
      <c r="C860" s="36" t="s">
        <v>959</v>
      </c>
    </row>
    <row r="861" spans="2:3" ht="15.6" thickTop="1" thickBot="1" x14ac:dyDescent="0.35">
      <c r="B861" s="54" t="s">
        <v>1093</v>
      </c>
      <c r="C861" s="36" t="s">
        <v>960</v>
      </c>
    </row>
    <row r="862" spans="2:3" ht="15.6" thickTop="1" thickBot="1" x14ac:dyDescent="0.35"/>
    <row r="863" spans="2:3" ht="15.6" thickTop="1" thickBot="1" x14ac:dyDescent="0.35">
      <c r="B863" s="48" t="s">
        <v>2437</v>
      </c>
      <c r="C863" s="47" t="s">
        <v>967</v>
      </c>
    </row>
    <row r="864" spans="2:3" ht="15.6" thickTop="1" thickBot="1" x14ac:dyDescent="0.35">
      <c r="B864" s="49" t="s">
        <v>2435</v>
      </c>
      <c r="C864" s="49" t="s">
        <v>2438</v>
      </c>
    </row>
    <row r="865" spans="2:3" ht="15.6" thickTop="1" thickBot="1" x14ac:dyDescent="0.35">
      <c r="B865" s="54" t="s">
        <v>343</v>
      </c>
      <c r="C865" s="36" t="s">
        <v>482</v>
      </c>
    </row>
    <row r="866" spans="2:3" ht="15.6" thickTop="1" thickBot="1" x14ac:dyDescent="0.35">
      <c r="B866" s="54" t="s">
        <v>344</v>
      </c>
      <c r="C866" s="36" t="s">
        <v>483</v>
      </c>
    </row>
    <row r="867" spans="2:3" ht="15.6" thickTop="1" thickBot="1" x14ac:dyDescent="0.35">
      <c r="B867" s="54" t="s">
        <v>345</v>
      </c>
      <c r="C867" s="36" t="s">
        <v>484</v>
      </c>
    </row>
    <row r="868" spans="2:3" ht="15.6" thickTop="1" thickBot="1" x14ac:dyDescent="0.35">
      <c r="B868" s="54" t="s">
        <v>346</v>
      </c>
      <c r="C868" s="36" t="s">
        <v>485</v>
      </c>
    </row>
    <row r="869" spans="2:3" ht="15.6" thickTop="1" thickBot="1" x14ac:dyDescent="0.35">
      <c r="B869" s="54" t="s">
        <v>347</v>
      </c>
      <c r="C869" s="36" t="s">
        <v>486</v>
      </c>
    </row>
    <row r="870" spans="2:3" ht="15.6" thickTop="1" thickBot="1" x14ac:dyDescent="0.35">
      <c r="B870" s="54" t="s">
        <v>348</v>
      </c>
      <c r="C870" s="36" t="s">
        <v>487</v>
      </c>
    </row>
    <row r="871" spans="2:3" ht="15.6" thickTop="1" thickBot="1" x14ac:dyDescent="0.35">
      <c r="B871" s="54" t="s">
        <v>349</v>
      </c>
      <c r="C871" s="36" t="s">
        <v>488</v>
      </c>
    </row>
    <row r="872" spans="2:3" ht="15.6" thickTop="1" thickBot="1" x14ac:dyDescent="0.35">
      <c r="B872" s="54" t="s">
        <v>350</v>
      </c>
      <c r="C872" s="36" t="s">
        <v>489</v>
      </c>
    </row>
    <row r="873" spans="2:3" ht="15.6" thickTop="1" thickBot="1" x14ac:dyDescent="0.35">
      <c r="B873" s="54" t="s">
        <v>351</v>
      </c>
      <c r="C873" s="36" t="s">
        <v>490</v>
      </c>
    </row>
    <row r="874" spans="2:3" ht="15.6" thickTop="1" thickBot="1" x14ac:dyDescent="0.35">
      <c r="B874" s="54" t="s">
        <v>352</v>
      </c>
      <c r="C874" s="36" t="s">
        <v>491</v>
      </c>
    </row>
    <row r="875" spans="2:3" ht="15.6" thickTop="1" thickBot="1" x14ac:dyDescent="0.35">
      <c r="B875" s="54" t="s">
        <v>353</v>
      </c>
      <c r="C875" s="36" t="s">
        <v>492</v>
      </c>
    </row>
    <row r="876" spans="2:3" ht="15.6" thickTop="1" thickBot="1" x14ac:dyDescent="0.35">
      <c r="B876" s="54" t="s">
        <v>354</v>
      </c>
      <c r="C876" s="36" t="s">
        <v>1781</v>
      </c>
    </row>
    <row r="877" spans="2:3" ht="15.6" thickTop="1" thickBot="1" x14ac:dyDescent="0.35">
      <c r="B877" s="253" t="s">
        <v>3153</v>
      </c>
      <c r="C877" s="252" t="s">
        <v>3154</v>
      </c>
    </row>
    <row r="878" spans="2:3" ht="15.6" thickTop="1" thickBot="1" x14ac:dyDescent="0.35">
      <c r="B878" s="253" t="s">
        <v>3155</v>
      </c>
      <c r="C878" s="252" t="s">
        <v>3162</v>
      </c>
    </row>
    <row r="879" spans="2:3" ht="15.6" thickTop="1" thickBot="1" x14ac:dyDescent="0.35">
      <c r="B879" s="253" t="s">
        <v>3156</v>
      </c>
      <c r="C879" s="252" t="s">
        <v>3163</v>
      </c>
    </row>
    <row r="880" spans="2:3" ht="15.6" thickTop="1" thickBot="1" x14ac:dyDescent="0.35">
      <c r="B880" s="253" t="s">
        <v>3157</v>
      </c>
      <c r="C880" s="252" t="s">
        <v>1579</v>
      </c>
    </row>
    <row r="881" spans="2:3" ht="15.6" thickTop="1" thickBot="1" x14ac:dyDescent="0.35">
      <c r="B881" s="253" t="s">
        <v>3158</v>
      </c>
      <c r="C881" s="252" t="s">
        <v>3164</v>
      </c>
    </row>
    <row r="882" spans="2:3" ht="15.6" thickTop="1" thickBot="1" x14ac:dyDescent="0.35">
      <c r="B882" s="253" t="s">
        <v>3159</v>
      </c>
      <c r="C882" s="252" t="s">
        <v>3165</v>
      </c>
    </row>
    <row r="883" spans="2:3" ht="15.6" thickTop="1" thickBot="1" x14ac:dyDescent="0.35">
      <c r="B883" s="253" t="s">
        <v>3160</v>
      </c>
      <c r="C883" s="252" t="s">
        <v>3166</v>
      </c>
    </row>
    <row r="884" spans="2:3" ht="15.6" thickTop="1" thickBot="1" x14ac:dyDescent="0.35">
      <c r="B884" s="253" t="s">
        <v>3161</v>
      </c>
      <c r="C884" s="252" t="s">
        <v>3167</v>
      </c>
    </row>
    <row r="885" spans="2:3" ht="15.6" thickTop="1" thickBot="1" x14ac:dyDescent="0.35">
      <c r="B885" s="253" t="s">
        <v>365</v>
      </c>
      <c r="C885" s="252" t="s">
        <v>880</v>
      </c>
    </row>
    <row r="886" spans="2:3" ht="15.6" thickTop="1" thickBot="1" x14ac:dyDescent="0.35">
      <c r="B886" s="253" t="s">
        <v>366</v>
      </c>
      <c r="C886" s="252" t="s">
        <v>3168</v>
      </c>
    </row>
    <row r="887" spans="2:3" ht="15.6" thickTop="1" thickBot="1" x14ac:dyDescent="0.35">
      <c r="B887" s="253" t="s">
        <v>367</v>
      </c>
      <c r="C887" s="252" t="s">
        <v>3170</v>
      </c>
    </row>
    <row r="888" spans="2:3" ht="15.6" thickTop="1" thickBot="1" x14ac:dyDescent="0.35">
      <c r="B888" s="253" t="s">
        <v>368</v>
      </c>
      <c r="C888" s="252" t="s">
        <v>3169</v>
      </c>
    </row>
    <row r="889" spans="2:3" ht="14.4" customHeight="1" thickTop="1" thickBot="1" x14ac:dyDescent="0.35"/>
    <row r="890" spans="2:3" ht="15.6" thickTop="1" thickBot="1" x14ac:dyDescent="0.35">
      <c r="B890" s="48" t="s">
        <v>2437</v>
      </c>
      <c r="C890" s="47" t="s">
        <v>1654</v>
      </c>
    </row>
    <row r="891" spans="2:3" ht="15.6" thickTop="1" thickBot="1" x14ac:dyDescent="0.35">
      <c r="B891" s="49" t="s">
        <v>2435</v>
      </c>
      <c r="C891" s="49" t="s">
        <v>2438</v>
      </c>
    </row>
    <row r="892" spans="2:3" ht="15.6" thickTop="1" thickBot="1" x14ac:dyDescent="0.35">
      <c r="B892" s="54" t="s">
        <v>355</v>
      </c>
      <c r="C892" s="36" t="s">
        <v>3144</v>
      </c>
    </row>
    <row r="893" spans="2:3" ht="15.6" thickTop="1" thickBot="1" x14ac:dyDescent="0.35">
      <c r="B893" s="54" t="s">
        <v>356</v>
      </c>
      <c r="C893" s="36" t="s">
        <v>3145</v>
      </c>
    </row>
    <row r="894" spans="2:3" ht="15.6" thickTop="1" thickBot="1" x14ac:dyDescent="0.35">
      <c r="B894" s="54" t="s">
        <v>357</v>
      </c>
      <c r="C894" s="36" t="s">
        <v>3146</v>
      </c>
    </row>
    <row r="895" spans="2:3" ht="15.6" thickTop="1" thickBot="1" x14ac:dyDescent="0.35">
      <c r="B895" s="54" t="s">
        <v>358</v>
      </c>
      <c r="C895" s="36" t="s">
        <v>3147</v>
      </c>
    </row>
    <row r="896" spans="2:3" ht="15.6" thickTop="1" thickBot="1" x14ac:dyDescent="0.35">
      <c r="B896" s="251" t="s">
        <v>3139</v>
      </c>
      <c r="C896" s="252" t="s">
        <v>3148</v>
      </c>
    </row>
    <row r="897" spans="2:3" ht="15.6" thickTop="1" thickBot="1" x14ac:dyDescent="0.35">
      <c r="B897" s="251" t="s">
        <v>3140</v>
      </c>
      <c r="C897" s="252" t="s">
        <v>3149</v>
      </c>
    </row>
    <row r="898" spans="2:3" ht="15.6" thickTop="1" thickBot="1" x14ac:dyDescent="0.35">
      <c r="B898" s="251" t="s">
        <v>3141</v>
      </c>
      <c r="C898" s="252" t="s">
        <v>3150</v>
      </c>
    </row>
    <row r="899" spans="2:3" ht="15.6" thickTop="1" thickBot="1" x14ac:dyDescent="0.35">
      <c r="B899" s="251" t="s">
        <v>3142</v>
      </c>
      <c r="C899" s="252" t="s">
        <v>3151</v>
      </c>
    </row>
    <row r="900" spans="2:3" ht="15.6" thickTop="1" thickBot="1" x14ac:dyDescent="0.35">
      <c r="B900" s="251" t="s">
        <v>3143</v>
      </c>
      <c r="C900" s="252" t="s">
        <v>3152</v>
      </c>
    </row>
    <row r="901" spans="2:3" ht="15" thickTop="1" x14ac:dyDescent="0.3">
      <c r="B901" s="60"/>
      <c r="C901" s="45"/>
    </row>
    <row r="902" spans="2:3" ht="15" thickBot="1" x14ac:dyDescent="0.35"/>
    <row r="903" spans="2:3" ht="15.6" thickTop="1" thickBot="1" x14ac:dyDescent="0.35">
      <c r="B903" s="48" t="s">
        <v>2437</v>
      </c>
      <c r="C903" s="47" t="s">
        <v>1644</v>
      </c>
    </row>
    <row r="904" spans="2:3" ht="15.6" thickTop="1" thickBot="1" x14ac:dyDescent="0.35">
      <c r="B904" s="49" t="s">
        <v>2435</v>
      </c>
      <c r="C904" s="49" t="s">
        <v>2438</v>
      </c>
    </row>
    <row r="905" spans="2:3" ht="15.6" thickTop="1" thickBot="1" x14ac:dyDescent="0.35">
      <c r="B905" s="54" t="s">
        <v>359</v>
      </c>
      <c r="C905" s="36" t="s">
        <v>1646</v>
      </c>
    </row>
    <row r="906" spans="2:3" ht="15.6" thickTop="1" thickBot="1" x14ac:dyDescent="0.35">
      <c r="B906" s="54" t="s">
        <v>360</v>
      </c>
      <c r="C906" s="36" t="s">
        <v>1647</v>
      </c>
    </row>
    <row r="907" spans="2:3" ht="15.6" thickTop="1" thickBot="1" x14ac:dyDescent="0.35">
      <c r="B907" s="54" t="s">
        <v>361</v>
      </c>
      <c r="C907" s="36" t="s">
        <v>494</v>
      </c>
    </row>
    <row r="908" spans="2:3" ht="15.6" thickTop="1" thickBot="1" x14ac:dyDescent="0.35">
      <c r="B908" s="54" t="s">
        <v>362</v>
      </c>
      <c r="C908" s="36" t="s">
        <v>1645</v>
      </c>
    </row>
    <row r="909" spans="2:3" ht="15.6" thickTop="1" thickBot="1" x14ac:dyDescent="0.35">
      <c r="B909" s="251" t="s">
        <v>3209</v>
      </c>
      <c r="C909" s="252" t="s">
        <v>3215</v>
      </c>
    </row>
    <row r="910" spans="2:3" ht="15.6" thickTop="1" thickBot="1" x14ac:dyDescent="0.35">
      <c r="B910" s="251" t="s">
        <v>3210</v>
      </c>
      <c r="C910" s="252" t="s">
        <v>3216</v>
      </c>
    </row>
    <row r="911" spans="2:3" ht="15.6" thickTop="1" thickBot="1" x14ac:dyDescent="0.35">
      <c r="B911" s="251" t="s">
        <v>3211</v>
      </c>
      <c r="C911" s="252" t="s">
        <v>3217</v>
      </c>
    </row>
    <row r="912" spans="2:3" ht="15.6" thickTop="1" thickBot="1" x14ac:dyDescent="0.35">
      <c r="B912" s="251" t="s">
        <v>3212</v>
      </c>
      <c r="C912" s="252" t="s">
        <v>3218</v>
      </c>
    </row>
    <row r="913" spans="2:3" ht="15.6" thickTop="1" thickBot="1" x14ac:dyDescent="0.35">
      <c r="B913" s="251" t="s">
        <v>3213</v>
      </c>
      <c r="C913" s="252" t="s">
        <v>3219</v>
      </c>
    </row>
    <row r="914" spans="2:3" ht="15.6" thickTop="1" thickBot="1" x14ac:dyDescent="0.35">
      <c r="B914" s="251" t="s">
        <v>3214</v>
      </c>
      <c r="C914" s="252" t="s">
        <v>3220</v>
      </c>
    </row>
    <row r="915" spans="2:3" ht="15.6" thickTop="1" thickBot="1" x14ac:dyDescent="0.35"/>
    <row r="916" spans="2:3" ht="15.6" thickTop="1" thickBot="1" x14ac:dyDescent="0.35">
      <c r="B916" s="48" t="s">
        <v>2437</v>
      </c>
      <c r="C916" s="47" t="s">
        <v>1648</v>
      </c>
    </row>
    <row r="917" spans="2:3" ht="15.6" thickTop="1" thickBot="1" x14ac:dyDescent="0.35">
      <c r="B917" s="49" t="s">
        <v>2435</v>
      </c>
      <c r="C917" s="49" t="s">
        <v>2438</v>
      </c>
    </row>
    <row r="918" spans="2:3" ht="15.6" thickTop="1" thickBot="1" x14ac:dyDescent="0.35">
      <c r="B918" s="54" t="s">
        <v>363</v>
      </c>
      <c r="C918" s="36" t="s">
        <v>1649</v>
      </c>
    </row>
    <row r="919" spans="2:3" ht="15.6" thickTop="1" thickBot="1" x14ac:dyDescent="0.35">
      <c r="B919" s="54" t="s">
        <v>364</v>
      </c>
      <c r="C919" s="36" t="s">
        <v>1650</v>
      </c>
    </row>
    <row r="920" spans="2:3" ht="15.6" thickTop="1" thickBot="1" x14ac:dyDescent="0.35"/>
    <row r="921" spans="2:3" ht="15.6" thickTop="1" thickBot="1" x14ac:dyDescent="0.35">
      <c r="B921" s="48" t="s">
        <v>2437</v>
      </c>
      <c r="C921" s="47" t="s">
        <v>968</v>
      </c>
    </row>
    <row r="922" spans="2:3" ht="15.6" thickTop="1" thickBot="1" x14ac:dyDescent="0.35">
      <c r="B922" s="49" t="s">
        <v>2435</v>
      </c>
      <c r="C922" s="49" t="s">
        <v>2438</v>
      </c>
    </row>
    <row r="923" spans="2:3" ht="15.6" thickTop="1" thickBot="1" x14ac:dyDescent="0.35">
      <c r="B923" s="54" t="s">
        <v>365</v>
      </c>
      <c r="C923" s="36" t="s">
        <v>969</v>
      </c>
    </row>
    <row r="924" spans="2:3" ht="15.6" thickTop="1" thickBot="1" x14ac:dyDescent="0.35">
      <c r="B924" s="54" t="s">
        <v>366</v>
      </c>
      <c r="C924" s="36" t="s">
        <v>970</v>
      </c>
    </row>
    <row r="925" spans="2:3" ht="15.6" thickTop="1" thickBot="1" x14ac:dyDescent="0.35">
      <c r="B925" s="54" t="s">
        <v>367</v>
      </c>
      <c r="C925" s="36" t="s">
        <v>971</v>
      </c>
    </row>
    <row r="926" spans="2:3" ht="15.6" thickTop="1" thickBot="1" x14ac:dyDescent="0.35">
      <c r="B926" s="54" t="s">
        <v>368</v>
      </c>
      <c r="C926" s="36" t="s">
        <v>972</v>
      </c>
    </row>
    <row r="927" spans="2:3" ht="15.6" thickTop="1" thickBot="1" x14ac:dyDescent="0.35">
      <c r="B927" s="54" t="s">
        <v>369</v>
      </c>
      <c r="C927" s="36" t="s">
        <v>973</v>
      </c>
    </row>
    <row r="928" spans="2:3" ht="15.6" thickTop="1" thickBot="1" x14ac:dyDescent="0.35">
      <c r="B928" s="54" t="s">
        <v>370</v>
      </c>
      <c r="C928" s="36" t="s">
        <v>974</v>
      </c>
    </row>
    <row r="929" spans="2:3" ht="15.6" thickTop="1" thickBot="1" x14ac:dyDescent="0.35">
      <c r="B929" s="54" t="s">
        <v>371</v>
      </c>
      <c r="C929" s="36" t="s">
        <v>975</v>
      </c>
    </row>
    <row r="930" spans="2:3" ht="15.6" thickTop="1" thickBot="1" x14ac:dyDescent="0.35">
      <c r="B930" s="54" t="s">
        <v>372</v>
      </c>
      <c r="C930" s="36" t="s">
        <v>976</v>
      </c>
    </row>
    <row r="931" spans="2:3" ht="15.6" thickTop="1" thickBot="1" x14ac:dyDescent="0.35">
      <c r="B931" s="54" t="s">
        <v>373</v>
      </c>
      <c r="C931" s="36" t="s">
        <v>977</v>
      </c>
    </row>
    <row r="932" spans="2:3" ht="15.6" thickTop="1" thickBot="1" x14ac:dyDescent="0.35">
      <c r="B932" s="54" t="s">
        <v>374</v>
      </c>
      <c r="C932" s="36" t="s">
        <v>1781</v>
      </c>
    </row>
    <row r="933" spans="2:3" ht="15.6" thickTop="1" thickBot="1" x14ac:dyDescent="0.35">
      <c r="B933" s="251" t="s">
        <v>3240</v>
      </c>
      <c r="C933" s="252" t="s">
        <v>3247</v>
      </c>
    </row>
    <row r="934" spans="2:3" ht="15.6" thickTop="1" thickBot="1" x14ac:dyDescent="0.35">
      <c r="B934" s="251" t="s">
        <v>3241</v>
      </c>
      <c r="C934" s="252" t="s">
        <v>3248</v>
      </c>
    </row>
    <row r="935" spans="2:3" ht="15.6" thickTop="1" thickBot="1" x14ac:dyDescent="0.35">
      <c r="B935" s="251" t="s">
        <v>3242</v>
      </c>
      <c r="C935" s="252" t="s">
        <v>3249</v>
      </c>
    </row>
    <row r="936" spans="2:3" ht="15.6" thickTop="1" thickBot="1" x14ac:dyDescent="0.35">
      <c r="B936" s="251" t="s">
        <v>3243</v>
      </c>
      <c r="C936" s="252" t="s">
        <v>3250</v>
      </c>
    </row>
    <row r="937" spans="2:3" ht="15.6" thickTop="1" thickBot="1" x14ac:dyDescent="0.35">
      <c r="B937" s="251" t="s">
        <v>3244</v>
      </c>
      <c r="C937" s="252" t="s">
        <v>3251</v>
      </c>
    </row>
    <row r="938" spans="2:3" ht="15.6" thickTop="1" thickBot="1" x14ac:dyDescent="0.35">
      <c r="B938" s="251" t="s">
        <v>3245</v>
      </c>
      <c r="C938" s="252" t="s">
        <v>3252</v>
      </c>
    </row>
    <row r="939" spans="2:3" ht="15.6" thickTop="1" thickBot="1" x14ac:dyDescent="0.35">
      <c r="B939" s="251" t="s">
        <v>3246</v>
      </c>
      <c r="C939" s="252" t="s">
        <v>3253</v>
      </c>
    </row>
    <row r="940" spans="2:3" ht="15.6" thickTop="1" thickBot="1" x14ac:dyDescent="0.35">
      <c r="B940" s="46"/>
      <c r="C940" s="45"/>
    </row>
    <row r="941" spans="2:3" ht="15.6" thickTop="1" thickBot="1" x14ac:dyDescent="0.35">
      <c r="B941" s="48" t="s">
        <v>2437</v>
      </c>
      <c r="C941" s="47" t="s">
        <v>1017</v>
      </c>
    </row>
    <row r="942" spans="2:3" ht="15.6" thickTop="1" thickBot="1" x14ac:dyDescent="0.35">
      <c r="B942" s="49" t="s">
        <v>2435</v>
      </c>
      <c r="C942" s="49" t="s">
        <v>2438</v>
      </c>
    </row>
    <row r="943" spans="2:3" ht="15.6" thickTop="1" thickBot="1" x14ac:dyDescent="0.35">
      <c r="B943" s="54" t="s">
        <v>380</v>
      </c>
      <c r="C943" s="36" t="s">
        <v>1018</v>
      </c>
    </row>
    <row r="944" spans="2:3" ht="15.6" thickTop="1" thickBot="1" x14ac:dyDescent="0.35">
      <c r="B944" s="54" t="s">
        <v>381</v>
      </c>
      <c r="C944" s="36" t="s">
        <v>1019</v>
      </c>
    </row>
    <row r="945" spans="2:3" ht="15.6" thickTop="1" thickBot="1" x14ac:dyDescent="0.35">
      <c r="B945" s="54" t="s">
        <v>382</v>
      </c>
      <c r="C945" s="36" t="s">
        <v>1020</v>
      </c>
    </row>
    <row r="946" spans="2:3" ht="15.6" thickTop="1" thickBot="1" x14ac:dyDescent="0.35">
      <c r="B946" s="54" t="s">
        <v>383</v>
      </c>
      <c r="C946" s="36" t="s">
        <v>1021</v>
      </c>
    </row>
    <row r="947" spans="2:3" ht="15.6" thickTop="1" thickBot="1" x14ac:dyDescent="0.35">
      <c r="B947" s="60"/>
      <c r="C947" s="46"/>
    </row>
    <row r="948" spans="2:3" ht="15.6" thickTop="1" thickBot="1" x14ac:dyDescent="0.35">
      <c r="B948" s="48" t="s">
        <v>2437</v>
      </c>
      <c r="C948" s="47" t="s">
        <v>983</v>
      </c>
    </row>
    <row r="949" spans="2:3" ht="15.6" thickTop="1" thickBot="1" x14ac:dyDescent="0.35">
      <c r="B949" s="49" t="s">
        <v>2435</v>
      </c>
      <c r="C949" s="49" t="s">
        <v>2438</v>
      </c>
    </row>
    <row r="950" spans="2:3" ht="15.6" thickTop="1" thickBot="1" x14ac:dyDescent="0.35">
      <c r="B950" s="54" t="s">
        <v>375</v>
      </c>
      <c r="C950" s="36" t="s">
        <v>988</v>
      </c>
    </row>
    <row r="951" spans="2:3" ht="15.6" thickTop="1" thickBot="1" x14ac:dyDescent="0.35">
      <c r="B951" s="54" t="s">
        <v>376</v>
      </c>
      <c r="C951" s="36" t="s">
        <v>987</v>
      </c>
    </row>
    <row r="952" spans="2:3" ht="15.6" thickTop="1" thickBot="1" x14ac:dyDescent="0.35">
      <c r="B952" s="54" t="s">
        <v>377</v>
      </c>
      <c r="C952" s="36" t="s">
        <v>984</v>
      </c>
    </row>
    <row r="953" spans="2:3" ht="15.6" thickTop="1" thickBot="1" x14ac:dyDescent="0.35">
      <c r="B953" s="54" t="s">
        <v>378</v>
      </c>
      <c r="C953" s="36" t="s">
        <v>985</v>
      </c>
    </row>
    <row r="954" spans="2:3" ht="15.6" thickTop="1" thickBot="1" x14ac:dyDescent="0.35">
      <c r="B954" s="54" t="s">
        <v>379</v>
      </c>
      <c r="C954" s="36" t="s">
        <v>986</v>
      </c>
    </row>
    <row r="955" spans="2:3" ht="15.6" thickTop="1" thickBot="1" x14ac:dyDescent="0.35">
      <c r="B955" s="253" t="s">
        <v>3173</v>
      </c>
      <c r="C955" s="252" t="s">
        <v>3194</v>
      </c>
    </row>
    <row r="956" spans="2:3" ht="15.6" thickTop="1" thickBot="1" x14ac:dyDescent="0.35">
      <c r="B956" s="253" t="s">
        <v>3174</v>
      </c>
      <c r="C956" s="252" t="s">
        <v>3191</v>
      </c>
    </row>
    <row r="957" spans="2:3" ht="15.6" thickTop="1" thickBot="1" x14ac:dyDescent="0.35">
      <c r="B957" s="253" t="s">
        <v>3175</v>
      </c>
      <c r="C957" s="252" t="s">
        <v>3192</v>
      </c>
    </row>
    <row r="958" spans="2:3" ht="15.6" thickTop="1" thickBot="1" x14ac:dyDescent="0.35">
      <c r="B958" s="253" t="s">
        <v>3176</v>
      </c>
      <c r="C958" s="252" t="s">
        <v>3195</v>
      </c>
    </row>
    <row r="959" spans="2:3" ht="15.6" thickTop="1" thickBot="1" x14ac:dyDescent="0.35">
      <c r="B959" s="253" t="s">
        <v>3177</v>
      </c>
      <c r="C959" s="252" t="s">
        <v>3196</v>
      </c>
    </row>
    <row r="960" spans="2:3" ht="15.6" thickTop="1" thickBot="1" x14ac:dyDescent="0.35">
      <c r="B960" s="253" t="s">
        <v>3178</v>
      </c>
      <c r="C960" s="252" t="s">
        <v>3197</v>
      </c>
    </row>
    <row r="961" spans="2:3" ht="15.6" thickTop="1" thickBot="1" x14ac:dyDescent="0.35">
      <c r="B961" s="253" t="s">
        <v>3179</v>
      </c>
      <c r="C961" s="252" t="s">
        <v>3198</v>
      </c>
    </row>
    <row r="962" spans="2:3" ht="15.6" thickTop="1" thickBot="1" x14ac:dyDescent="0.35">
      <c r="B962" s="253" t="s">
        <v>3180</v>
      </c>
      <c r="C962" s="252" t="s">
        <v>3199</v>
      </c>
    </row>
    <row r="963" spans="2:3" ht="15.6" thickTop="1" thickBot="1" x14ac:dyDescent="0.35">
      <c r="B963" s="253" t="s">
        <v>3181</v>
      </c>
      <c r="C963" s="252" t="s">
        <v>3200</v>
      </c>
    </row>
    <row r="964" spans="2:3" ht="15.6" thickTop="1" thickBot="1" x14ac:dyDescent="0.35">
      <c r="B964" s="253" t="s">
        <v>3182</v>
      </c>
      <c r="C964" s="252" t="s">
        <v>3201</v>
      </c>
    </row>
    <row r="965" spans="2:3" ht="15.6" thickTop="1" thickBot="1" x14ac:dyDescent="0.35">
      <c r="B965" s="253" t="s">
        <v>3183</v>
      </c>
      <c r="C965" s="252" t="s">
        <v>3202</v>
      </c>
    </row>
    <row r="966" spans="2:3" ht="15.6" thickTop="1" thickBot="1" x14ac:dyDescent="0.35">
      <c r="B966" s="253" t="s">
        <v>3184</v>
      </c>
      <c r="C966" s="252" t="s">
        <v>3203</v>
      </c>
    </row>
    <row r="967" spans="2:3" ht="15.6" thickTop="1" thickBot="1" x14ac:dyDescent="0.35">
      <c r="B967" s="253" t="s">
        <v>3185</v>
      </c>
      <c r="C967" s="252" t="s">
        <v>3204</v>
      </c>
    </row>
    <row r="968" spans="2:3" ht="15.6" thickTop="1" thickBot="1" x14ac:dyDescent="0.35">
      <c r="B968" s="253" t="s">
        <v>3186</v>
      </c>
      <c r="C968" s="252" t="s">
        <v>3205</v>
      </c>
    </row>
    <row r="969" spans="2:3" ht="15.6" thickTop="1" thickBot="1" x14ac:dyDescent="0.35">
      <c r="B969" s="253" t="s">
        <v>3187</v>
      </c>
      <c r="C969" s="252" t="s">
        <v>3206</v>
      </c>
    </row>
    <row r="970" spans="2:3" ht="15.6" thickTop="1" thickBot="1" x14ac:dyDescent="0.35">
      <c r="B970" s="253" t="s">
        <v>3188</v>
      </c>
      <c r="C970" s="252" t="s">
        <v>3207</v>
      </c>
    </row>
    <row r="971" spans="2:3" ht="15.6" thickTop="1" thickBot="1" x14ac:dyDescent="0.35">
      <c r="B971" s="253" t="s">
        <v>3189</v>
      </c>
      <c r="C971" s="252" t="s">
        <v>3208</v>
      </c>
    </row>
    <row r="972" spans="2:3" ht="15.6" thickTop="1" thickBot="1" x14ac:dyDescent="0.35">
      <c r="B972" s="253" t="s">
        <v>3190</v>
      </c>
      <c r="C972" s="252" t="s">
        <v>3193</v>
      </c>
    </row>
    <row r="973" spans="2:3" ht="15.6" thickTop="1" thickBot="1" x14ac:dyDescent="0.35"/>
    <row r="974" spans="2:3" ht="15.6" thickTop="1" thickBot="1" x14ac:dyDescent="0.35">
      <c r="B974" s="48" t="s">
        <v>2437</v>
      </c>
      <c r="C974" s="47" t="s">
        <v>1289</v>
      </c>
    </row>
    <row r="975" spans="2:3" ht="15.6" thickTop="1" thickBot="1" x14ac:dyDescent="0.35">
      <c r="B975" s="49" t="s">
        <v>2435</v>
      </c>
      <c r="C975" s="49" t="s">
        <v>2438</v>
      </c>
    </row>
    <row r="976" spans="2:3" ht="15.6" thickTop="1" thickBot="1" x14ac:dyDescent="0.35">
      <c r="B976" s="54" t="s">
        <v>195</v>
      </c>
      <c r="C976" s="36" t="s">
        <v>1290</v>
      </c>
    </row>
    <row r="977" spans="2:3" ht="15.6" thickTop="1" thickBot="1" x14ac:dyDescent="0.35">
      <c r="B977" s="54" t="s">
        <v>196</v>
      </c>
      <c r="C977" s="36" t="s">
        <v>1291</v>
      </c>
    </row>
    <row r="978" spans="2:3" ht="15.6" thickTop="1" thickBot="1" x14ac:dyDescent="0.35"/>
    <row r="979" spans="2:3" ht="15.6" thickTop="1" thickBot="1" x14ac:dyDescent="0.35">
      <c r="B979" s="48" t="s">
        <v>2437</v>
      </c>
      <c r="C979" s="47" t="s">
        <v>1292</v>
      </c>
    </row>
    <row r="980" spans="2:3" ht="15.6" thickTop="1" thickBot="1" x14ac:dyDescent="0.35">
      <c r="B980" s="49" t="s">
        <v>2435</v>
      </c>
      <c r="C980" s="49" t="s">
        <v>2438</v>
      </c>
    </row>
    <row r="981" spans="2:3" ht="15.6" thickTop="1" thickBot="1" x14ac:dyDescent="0.35">
      <c r="B981" s="54" t="s">
        <v>197</v>
      </c>
      <c r="C981" s="36" t="s">
        <v>1293</v>
      </c>
    </row>
    <row r="982" spans="2:3" ht="15.6" thickTop="1" thickBot="1" x14ac:dyDescent="0.35">
      <c r="B982" s="54" t="s">
        <v>198</v>
      </c>
      <c r="C982" s="36" t="s">
        <v>1294</v>
      </c>
    </row>
    <row r="983" spans="2:3" ht="15.6" thickTop="1" thickBot="1" x14ac:dyDescent="0.35">
      <c r="B983" s="54" t="s">
        <v>199</v>
      </c>
      <c r="C983" s="36" t="s">
        <v>1295</v>
      </c>
    </row>
    <row r="984" spans="2:3" ht="15.6" thickTop="1" thickBot="1" x14ac:dyDescent="0.35">
      <c r="B984" s="54" t="s">
        <v>200</v>
      </c>
      <c r="C984" s="36" t="s">
        <v>1296</v>
      </c>
    </row>
    <row r="985" spans="2:3" ht="15.6" thickTop="1" thickBot="1" x14ac:dyDescent="0.35">
      <c r="B985" s="54" t="s">
        <v>201</v>
      </c>
      <c r="C985" s="36" t="s">
        <v>1297</v>
      </c>
    </row>
    <row r="986" spans="2:3" ht="15.6" thickTop="1" thickBot="1" x14ac:dyDescent="0.35">
      <c r="B986" s="54" t="s">
        <v>202</v>
      </c>
      <c r="C986" s="36" t="s">
        <v>1298</v>
      </c>
    </row>
    <row r="987" spans="2:3" ht="15.6" thickTop="1" thickBot="1" x14ac:dyDescent="0.35">
      <c r="B987" s="54" t="s">
        <v>203</v>
      </c>
      <c r="C987" s="36" t="s">
        <v>1299</v>
      </c>
    </row>
    <row r="988" spans="2:3" ht="15.6" thickTop="1" thickBot="1" x14ac:dyDescent="0.35">
      <c r="B988" s="54" t="s">
        <v>204</v>
      </c>
      <c r="C988" s="36" t="s">
        <v>1300</v>
      </c>
    </row>
    <row r="989" spans="2:3" ht="15.6" thickTop="1" thickBot="1" x14ac:dyDescent="0.35">
      <c r="B989" s="54" t="s">
        <v>205</v>
      </c>
      <c r="C989" s="36" t="s">
        <v>1301</v>
      </c>
    </row>
    <row r="990" spans="2:3" ht="15.6" thickTop="1" thickBot="1" x14ac:dyDescent="0.35">
      <c r="B990" s="54" t="s">
        <v>206</v>
      </c>
      <c r="C990" s="36" t="s">
        <v>1302</v>
      </c>
    </row>
    <row r="991" spans="2:3" ht="15.6" thickTop="1" thickBot="1" x14ac:dyDescent="0.35">
      <c r="B991" s="54" t="s">
        <v>207</v>
      </c>
      <c r="C991" s="36" t="s">
        <v>1303</v>
      </c>
    </row>
    <row r="992" spans="2:3" ht="15.6" thickTop="1" thickBot="1" x14ac:dyDescent="0.35">
      <c r="B992" s="54" t="s">
        <v>208</v>
      </c>
      <c r="C992" s="36" t="s">
        <v>1304</v>
      </c>
    </row>
    <row r="993" spans="2:3" ht="15.6" thickTop="1" thickBot="1" x14ac:dyDescent="0.35">
      <c r="B993" s="54" t="s">
        <v>209</v>
      </c>
      <c r="C993" s="36" t="s">
        <v>1305</v>
      </c>
    </row>
    <row r="994" spans="2:3" ht="15.6" thickTop="1" thickBot="1" x14ac:dyDescent="0.35">
      <c r="B994" s="54" t="s">
        <v>210</v>
      </c>
      <c r="C994" s="36" t="s">
        <v>1306</v>
      </c>
    </row>
    <row r="995" spans="2:3" ht="15.6" thickTop="1" thickBot="1" x14ac:dyDescent="0.35">
      <c r="B995" s="54" t="s">
        <v>211</v>
      </c>
      <c r="C995" s="36" t="s">
        <v>1307</v>
      </c>
    </row>
    <row r="996" spans="2:3" ht="15.6" thickTop="1" thickBot="1" x14ac:dyDescent="0.35">
      <c r="B996" s="54" t="s">
        <v>212</v>
      </c>
      <c r="C996" s="36" t="s">
        <v>1319</v>
      </c>
    </row>
    <row r="997" spans="2:3" ht="15.6" thickTop="1" thickBot="1" x14ac:dyDescent="0.35">
      <c r="B997" s="54" t="s">
        <v>213</v>
      </c>
      <c r="C997" s="36" t="s">
        <v>1320</v>
      </c>
    </row>
    <row r="998" spans="2:3" ht="27.6" thickTop="1" thickBot="1" x14ac:dyDescent="0.35">
      <c r="B998" s="54" t="s">
        <v>214</v>
      </c>
      <c r="C998" s="36" t="s">
        <v>1308</v>
      </c>
    </row>
    <row r="999" spans="2:3" ht="15.6" thickTop="1" thickBot="1" x14ac:dyDescent="0.35">
      <c r="B999" s="54" t="s">
        <v>215</v>
      </c>
      <c r="C999" s="36" t="s">
        <v>1309</v>
      </c>
    </row>
    <row r="1000" spans="2:3" ht="15.6" thickTop="1" thickBot="1" x14ac:dyDescent="0.35">
      <c r="B1000" s="54" t="s">
        <v>216</v>
      </c>
      <c r="C1000" s="36" t="s">
        <v>1310</v>
      </c>
    </row>
    <row r="1001" spans="2:3" ht="15.6" thickTop="1" thickBot="1" x14ac:dyDescent="0.35">
      <c r="B1001" s="54" t="s">
        <v>217</v>
      </c>
      <c r="C1001" s="36" t="s">
        <v>1311</v>
      </c>
    </row>
    <row r="1002" spans="2:3" ht="15.6" thickTop="1" thickBot="1" x14ac:dyDescent="0.35">
      <c r="B1002" s="54" t="s">
        <v>218</v>
      </c>
      <c r="C1002" s="36" t="s">
        <v>1312</v>
      </c>
    </row>
    <row r="1003" spans="2:3" ht="15.6" thickTop="1" thickBot="1" x14ac:dyDescent="0.35">
      <c r="B1003" s="54" t="s">
        <v>219</v>
      </c>
      <c r="C1003" s="36" t="s">
        <v>1313</v>
      </c>
    </row>
    <row r="1004" spans="2:3" ht="27.6" thickTop="1" thickBot="1" x14ac:dyDescent="0.35">
      <c r="B1004" s="54" t="s">
        <v>220</v>
      </c>
      <c r="C1004" s="36" t="s">
        <v>1314</v>
      </c>
    </row>
    <row r="1005" spans="2:3" ht="27.6" thickTop="1" thickBot="1" x14ac:dyDescent="0.35">
      <c r="B1005" s="54" t="s">
        <v>221</v>
      </c>
      <c r="C1005" s="36" t="s">
        <v>1315</v>
      </c>
    </row>
    <row r="1006" spans="2:3" ht="15.6" thickTop="1" thickBot="1" x14ac:dyDescent="0.35">
      <c r="B1006" s="54" t="s">
        <v>222</v>
      </c>
      <c r="C1006" s="36" t="s">
        <v>1316</v>
      </c>
    </row>
    <row r="1007" spans="2:3" ht="15.6" thickTop="1" thickBot="1" x14ac:dyDescent="0.35">
      <c r="B1007" s="54" t="s">
        <v>223</v>
      </c>
      <c r="C1007" s="36" t="s">
        <v>1317</v>
      </c>
    </row>
    <row r="1008" spans="2:3" ht="15.6" thickTop="1" thickBot="1" x14ac:dyDescent="0.35">
      <c r="B1008" s="54" t="s">
        <v>224</v>
      </c>
      <c r="C1008" s="36" t="s">
        <v>1318</v>
      </c>
    </row>
    <row r="1009" spans="2:3" ht="15.6" thickTop="1" thickBot="1" x14ac:dyDescent="0.35">
      <c r="B1009" s="54" t="s">
        <v>225</v>
      </c>
      <c r="C1009" s="36" t="s">
        <v>1321</v>
      </c>
    </row>
    <row r="1010" spans="2:3" ht="15.6" thickTop="1" thickBot="1" x14ac:dyDescent="0.35">
      <c r="B1010" s="54" t="s">
        <v>226</v>
      </c>
      <c r="C1010" s="36" t="s">
        <v>1322</v>
      </c>
    </row>
    <row r="1011" spans="2:3" ht="15.6" thickTop="1" thickBot="1" x14ac:dyDescent="0.35">
      <c r="B1011" s="54" t="s">
        <v>227</v>
      </c>
      <c r="C1011" s="36" t="s">
        <v>1323</v>
      </c>
    </row>
    <row r="1012" spans="2:3" ht="15.6" thickTop="1" thickBot="1" x14ac:dyDescent="0.35">
      <c r="B1012" s="54" t="s">
        <v>228</v>
      </c>
      <c r="C1012" s="36" t="s">
        <v>1324</v>
      </c>
    </row>
    <row r="1013" spans="2:3" ht="15.6" thickTop="1" thickBot="1" x14ac:dyDescent="0.35"/>
    <row r="1014" spans="2:3" ht="15.6" thickTop="1" thickBot="1" x14ac:dyDescent="0.35">
      <c r="B1014" s="48" t="s">
        <v>2437</v>
      </c>
      <c r="C1014" s="47" t="s">
        <v>1782</v>
      </c>
    </row>
    <row r="1015" spans="2:3" ht="15.6" thickTop="1" thickBot="1" x14ac:dyDescent="0.35">
      <c r="B1015" s="49" t="s">
        <v>2435</v>
      </c>
      <c r="C1015" s="49" t="s">
        <v>2438</v>
      </c>
    </row>
    <row r="1016" spans="2:3" ht="15.6" thickTop="1" thickBot="1" x14ac:dyDescent="0.35">
      <c r="B1016" s="54" t="s">
        <v>341</v>
      </c>
      <c r="C1016" s="36" t="s">
        <v>1783</v>
      </c>
    </row>
    <row r="1017" spans="2:3" ht="15.6" thickTop="1" thickBot="1" x14ac:dyDescent="0.35">
      <c r="B1017" s="54" t="s">
        <v>342</v>
      </c>
      <c r="C1017" s="36" t="s">
        <v>1784</v>
      </c>
    </row>
    <row r="1018" spans="2:3" ht="15.6" thickTop="1" thickBot="1" x14ac:dyDescent="0.35"/>
    <row r="1019" spans="2:3" ht="15.6" thickTop="1" thickBot="1" x14ac:dyDescent="0.35">
      <c r="B1019" s="48" t="s">
        <v>2437</v>
      </c>
      <c r="C1019" s="47" t="s">
        <v>1785</v>
      </c>
    </row>
    <row r="1020" spans="2:3" ht="15.6" thickTop="1" thickBot="1" x14ac:dyDescent="0.35">
      <c r="B1020" s="49" t="s">
        <v>2435</v>
      </c>
      <c r="C1020" s="49" t="s">
        <v>2438</v>
      </c>
    </row>
    <row r="1021" spans="2:3" ht="27.6" thickTop="1" thickBot="1" x14ac:dyDescent="0.35">
      <c r="B1021" s="54" t="s">
        <v>158</v>
      </c>
      <c r="C1021" s="36" t="s">
        <v>1786</v>
      </c>
    </row>
    <row r="1022" spans="2:3" ht="15.6" thickTop="1" thickBot="1" x14ac:dyDescent="0.35">
      <c r="B1022" s="54" t="s">
        <v>159</v>
      </c>
      <c r="C1022" s="36" t="s">
        <v>1787</v>
      </c>
    </row>
    <row r="1023" spans="2:3" ht="15.6" thickTop="1" thickBot="1" x14ac:dyDescent="0.35">
      <c r="B1023" s="54" t="s">
        <v>160</v>
      </c>
      <c r="C1023" s="36" t="s">
        <v>1788</v>
      </c>
    </row>
    <row r="1024" spans="2:3" ht="15.6" thickTop="1" thickBot="1" x14ac:dyDescent="0.35"/>
    <row r="1025" spans="2:3" ht="15.6" thickTop="1" thickBot="1" x14ac:dyDescent="0.35">
      <c r="B1025" s="48" t="s">
        <v>2437</v>
      </c>
      <c r="C1025" s="47" t="s">
        <v>1789</v>
      </c>
    </row>
    <row r="1026" spans="2:3" ht="15.6" thickTop="1" thickBot="1" x14ac:dyDescent="0.35">
      <c r="B1026" s="49" t="s">
        <v>2435</v>
      </c>
      <c r="C1026" s="49" t="s">
        <v>2438</v>
      </c>
    </row>
    <row r="1027" spans="2:3" ht="15.6" thickTop="1" thickBot="1" x14ac:dyDescent="0.35">
      <c r="B1027" s="54" t="s">
        <v>161</v>
      </c>
      <c r="C1027" s="36" t="s">
        <v>1790</v>
      </c>
    </row>
    <row r="1028" spans="2:3" ht="15.6" thickTop="1" thickBot="1" x14ac:dyDescent="0.35">
      <c r="B1028" s="54" t="s">
        <v>162</v>
      </c>
      <c r="C1028" s="36" t="s">
        <v>1791</v>
      </c>
    </row>
    <row r="1029" spans="2:3" ht="15.6" thickTop="1" thickBot="1" x14ac:dyDescent="0.35">
      <c r="B1029" s="54" t="s">
        <v>163</v>
      </c>
      <c r="C1029" s="36" t="s">
        <v>1792</v>
      </c>
    </row>
    <row r="1030" spans="2:3" ht="15.6" thickTop="1" thickBot="1" x14ac:dyDescent="0.35">
      <c r="B1030" s="54" t="s">
        <v>164</v>
      </c>
      <c r="C1030" s="36" t="s">
        <v>1793</v>
      </c>
    </row>
    <row r="1031" spans="2:3" ht="15.6" thickTop="1" thickBot="1" x14ac:dyDescent="0.35">
      <c r="B1031" s="54" t="s">
        <v>165</v>
      </c>
      <c r="C1031" s="36" t="s">
        <v>1794</v>
      </c>
    </row>
    <row r="1032" spans="2:3" ht="15.6" thickTop="1" thickBot="1" x14ac:dyDescent="0.35">
      <c r="B1032" s="54" t="s">
        <v>166</v>
      </c>
      <c r="C1032" s="36" t="s">
        <v>1795</v>
      </c>
    </row>
    <row r="1033" spans="2:3" ht="15.6" thickTop="1" thickBot="1" x14ac:dyDescent="0.35">
      <c r="B1033" s="54" t="s">
        <v>167</v>
      </c>
      <c r="C1033" s="36" t="s">
        <v>1796</v>
      </c>
    </row>
    <row r="1034" spans="2:3" ht="15.6" thickTop="1" thickBot="1" x14ac:dyDescent="0.35">
      <c r="B1034" s="54" t="s">
        <v>168</v>
      </c>
      <c r="C1034" s="36" t="s">
        <v>1797</v>
      </c>
    </row>
    <row r="1035" spans="2:3" ht="15.6" thickTop="1" thickBot="1" x14ac:dyDescent="0.35">
      <c r="B1035" s="54" t="s">
        <v>169</v>
      </c>
      <c r="C1035" s="36" t="s">
        <v>1798</v>
      </c>
    </row>
    <row r="1036" spans="2:3" ht="15.6" thickTop="1" thickBot="1" x14ac:dyDescent="0.35">
      <c r="B1036" s="54" t="s">
        <v>170</v>
      </c>
      <c r="C1036" s="36" t="s">
        <v>1799</v>
      </c>
    </row>
    <row r="1037" spans="2:3" ht="15.6" thickTop="1" thickBot="1" x14ac:dyDescent="0.35">
      <c r="B1037" s="54" t="s">
        <v>171</v>
      </c>
      <c r="C1037" s="36" t="s">
        <v>1800</v>
      </c>
    </row>
    <row r="1038" spans="2:3" ht="15.6" thickTop="1" thickBot="1" x14ac:dyDescent="0.35">
      <c r="B1038" s="54" t="s">
        <v>172</v>
      </c>
      <c r="C1038" s="36" t="s">
        <v>1801</v>
      </c>
    </row>
    <row r="1039" spans="2:3" ht="15.6" thickTop="1" thickBot="1" x14ac:dyDescent="0.35">
      <c r="B1039" s="54" t="s">
        <v>173</v>
      </c>
      <c r="C1039" s="36" t="s">
        <v>1802</v>
      </c>
    </row>
    <row r="1040" spans="2:3" ht="15.6" thickTop="1" thickBot="1" x14ac:dyDescent="0.35"/>
    <row r="1041" spans="2:3" ht="15.6" thickTop="1" thickBot="1" x14ac:dyDescent="0.35">
      <c r="B1041" s="48" t="s">
        <v>2437</v>
      </c>
      <c r="C1041" s="47" t="s">
        <v>1803</v>
      </c>
    </row>
    <row r="1042" spans="2:3" ht="15.6" thickTop="1" thickBot="1" x14ac:dyDescent="0.35">
      <c r="B1042" s="49" t="s">
        <v>2435</v>
      </c>
      <c r="C1042" s="49" t="s">
        <v>2438</v>
      </c>
    </row>
    <row r="1043" spans="2:3" ht="15.6" thickTop="1" thickBot="1" x14ac:dyDescent="0.35">
      <c r="B1043" s="54" t="s">
        <v>174</v>
      </c>
      <c r="C1043" s="36" t="s">
        <v>1804</v>
      </c>
    </row>
    <row r="1044" spans="2:3" ht="15.6" thickTop="1" thickBot="1" x14ac:dyDescent="0.35">
      <c r="B1044" s="54" t="s">
        <v>175</v>
      </c>
      <c r="C1044" s="36" t="s">
        <v>1805</v>
      </c>
    </row>
    <row r="1045" spans="2:3" ht="15.6" thickTop="1" thickBot="1" x14ac:dyDescent="0.35">
      <c r="B1045" s="54" t="s">
        <v>176</v>
      </c>
      <c r="C1045" s="36" t="s">
        <v>1806</v>
      </c>
    </row>
    <row r="1046" spans="2:3" ht="15.6" thickTop="1" thickBot="1" x14ac:dyDescent="0.35">
      <c r="B1046" s="54" t="s">
        <v>177</v>
      </c>
      <c r="C1046" s="36" t="s">
        <v>1807</v>
      </c>
    </row>
    <row r="1047" spans="2:3" ht="15.6" thickTop="1" thickBot="1" x14ac:dyDescent="0.35">
      <c r="B1047" s="54" t="s">
        <v>178</v>
      </c>
      <c r="C1047" s="36" t="s">
        <v>1808</v>
      </c>
    </row>
    <row r="1048" spans="2:3" ht="15.6" thickTop="1" thickBot="1" x14ac:dyDescent="0.35">
      <c r="B1048" s="54" t="s">
        <v>179</v>
      </c>
      <c r="C1048" s="36" t="s">
        <v>1809</v>
      </c>
    </row>
    <row r="1049" spans="2:3" ht="15.6" thickTop="1" thickBot="1" x14ac:dyDescent="0.35">
      <c r="B1049" s="54" t="s">
        <v>180</v>
      </c>
      <c r="C1049" s="36" t="s">
        <v>1810</v>
      </c>
    </row>
    <row r="1050" spans="2:3" ht="15.6" thickTop="1" thickBot="1" x14ac:dyDescent="0.35">
      <c r="B1050" s="54" t="s">
        <v>181</v>
      </c>
      <c r="C1050" s="36" t="s">
        <v>1811</v>
      </c>
    </row>
    <row r="1051" spans="2:3" ht="15.6" thickTop="1" thickBot="1" x14ac:dyDescent="0.35">
      <c r="B1051" s="54" t="s">
        <v>182</v>
      </c>
      <c r="C1051" s="36" t="s">
        <v>1812</v>
      </c>
    </row>
    <row r="1052" spans="2:3" ht="15.6" thickTop="1" thickBot="1" x14ac:dyDescent="0.35">
      <c r="B1052" s="54" t="s">
        <v>183</v>
      </c>
      <c r="C1052" s="36" t="s">
        <v>1813</v>
      </c>
    </row>
    <row r="1053" spans="2:3" ht="15.6" thickTop="1" thickBot="1" x14ac:dyDescent="0.35">
      <c r="B1053" s="54" t="s">
        <v>184</v>
      </c>
      <c r="C1053" s="36" t="s">
        <v>1814</v>
      </c>
    </row>
    <row r="1054" spans="2:3" ht="15.6" thickTop="1" thickBot="1" x14ac:dyDescent="0.35">
      <c r="B1054" s="54" t="s">
        <v>185</v>
      </c>
      <c r="C1054" s="36" t="s">
        <v>1815</v>
      </c>
    </row>
    <row r="1055" spans="2:3" ht="15.6" thickTop="1" thickBot="1" x14ac:dyDescent="0.35">
      <c r="B1055" s="54" t="s">
        <v>186</v>
      </c>
      <c r="C1055" s="36" t="s">
        <v>1816</v>
      </c>
    </row>
    <row r="1056" spans="2:3" ht="15.6" thickTop="1" thickBot="1" x14ac:dyDescent="0.35">
      <c r="B1056" s="54" t="s">
        <v>187</v>
      </c>
      <c r="C1056" s="36" t="s">
        <v>1817</v>
      </c>
    </row>
    <row r="1057" spans="2:3" ht="15.6" thickTop="1" thickBot="1" x14ac:dyDescent="0.35">
      <c r="B1057" s="54" t="s">
        <v>188</v>
      </c>
      <c r="C1057" s="36" t="s">
        <v>1818</v>
      </c>
    </row>
    <row r="1058" spans="2:3" ht="15.6" thickTop="1" thickBot="1" x14ac:dyDescent="0.35">
      <c r="B1058" s="54" t="s">
        <v>189</v>
      </c>
      <c r="C1058" s="36" t="s">
        <v>1819</v>
      </c>
    </row>
    <row r="1059" spans="2:3" ht="15.6" thickTop="1" thickBot="1" x14ac:dyDescent="0.35">
      <c r="B1059" s="54" t="s">
        <v>190</v>
      </c>
      <c r="C1059" s="36" t="s">
        <v>1820</v>
      </c>
    </row>
    <row r="1060" spans="2:3" ht="15.6" thickTop="1" thickBot="1" x14ac:dyDescent="0.35">
      <c r="B1060" s="54" t="s">
        <v>191</v>
      </c>
      <c r="C1060" s="36" t="s">
        <v>1821</v>
      </c>
    </row>
    <row r="1061" spans="2:3" ht="15.6" thickTop="1" thickBot="1" x14ac:dyDescent="0.35">
      <c r="B1061" s="54" t="s">
        <v>192</v>
      </c>
      <c r="C1061" s="36" t="s">
        <v>1822</v>
      </c>
    </row>
    <row r="1062" spans="2:3" ht="15.6" thickTop="1" thickBot="1" x14ac:dyDescent="0.35">
      <c r="B1062" s="54" t="s">
        <v>193</v>
      </c>
      <c r="C1062" s="36" t="s">
        <v>1823</v>
      </c>
    </row>
    <row r="1063" spans="2:3" ht="15.6" thickTop="1" thickBot="1" x14ac:dyDescent="0.35">
      <c r="B1063" s="54" t="s">
        <v>194</v>
      </c>
      <c r="C1063" s="36" t="s">
        <v>1824</v>
      </c>
    </row>
    <row r="1064" spans="2:3" ht="15.6" thickTop="1" thickBot="1" x14ac:dyDescent="0.35"/>
    <row r="1065" spans="2:3" ht="15.6" thickTop="1" thickBot="1" x14ac:dyDescent="0.35">
      <c r="B1065" s="48" t="s">
        <v>2437</v>
      </c>
      <c r="C1065" s="47" t="s">
        <v>1825</v>
      </c>
    </row>
    <row r="1066" spans="2:3" ht="15.6" thickTop="1" thickBot="1" x14ac:dyDescent="0.35">
      <c r="B1066" s="49" t="s">
        <v>2435</v>
      </c>
      <c r="C1066" s="49" t="s">
        <v>2438</v>
      </c>
    </row>
    <row r="1067" spans="2:3" ht="15.6" thickTop="1" thickBot="1" x14ac:dyDescent="0.35">
      <c r="B1067" s="54" t="s">
        <v>328</v>
      </c>
      <c r="C1067" s="36" t="s">
        <v>1651</v>
      </c>
    </row>
    <row r="1068" spans="2:3" ht="15.6" thickTop="1" thickBot="1" x14ac:dyDescent="0.35">
      <c r="B1068" s="54" t="s">
        <v>329</v>
      </c>
      <c r="C1068" s="36" t="s">
        <v>867</v>
      </c>
    </row>
    <row r="1069" spans="2:3" ht="15.6" thickTop="1" thickBot="1" x14ac:dyDescent="0.35">
      <c r="B1069" s="54" t="s">
        <v>330</v>
      </c>
      <c r="C1069" s="36" t="s">
        <v>1826</v>
      </c>
    </row>
    <row r="1070" spans="2:3" ht="15.6" thickTop="1" thickBot="1" x14ac:dyDescent="0.35">
      <c r="B1070" s="54" t="s">
        <v>331</v>
      </c>
      <c r="C1070" s="36" t="s">
        <v>1652</v>
      </c>
    </row>
    <row r="1071" spans="2:3" ht="15.6" thickTop="1" thickBot="1" x14ac:dyDescent="0.35">
      <c r="B1071" s="54" t="s">
        <v>332</v>
      </c>
      <c r="C1071" s="36" t="s">
        <v>1653</v>
      </c>
    </row>
    <row r="1072" spans="2:3" ht="15.6" thickTop="1" thickBot="1" x14ac:dyDescent="0.35"/>
    <row r="1073" spans="2:3" ht="15.6" thickTop="1" thickBot="1" x14ac:dyDescent="0.35">
      <c r="B1073" s="48" t="s">
        <v>2437</v>
      </c>
      <c r="C1073" s="47" t="s">
        <v>1034</v>
      </c>
    </row>
    <row r="1074" spans="2:3" ht="15.6" thickTop="1" thickBot="1" x14ac:dyDescent="0.35">
      <c r="B1074" s="49" t="s">
        <v>2435</v>
      </c>
      <c r="C1074" s="49" t="s">
        <v>2438</v>
      </c>
    </row>
    <row r="1075" spans="2:3" ht="15.6" thickTop="1" thickBot="1" x14ac:dyDescent="0.35">
      <c r="B1075" s="54" t="s">
        <v>333</v>
      </c>
      <c r="C1075" s="36" t="s">
        <v>1033</v>
      </c>
    </row>
    <row r="1076" spans="2:3" ht="15.6" thickTop="1" thickBot="1" x14ac:dyDescent="0.35">
      <c r="B1076" s="54" t="s">
        <v>334</v>
      </c>
      <c r="C1076" s="36" t="s">
        <v>1629</v>
      </c>
    </row>
    <row r="1077" spans="2:3" ht="15.6" thickTop="1" thickBot="1" x14ac:dyDescent="0.35">
      <c r="B1077" s="54" t="s">
        <v>335</v>
      </c>
      <c r="C1077" s="36" t="s">
        <v>1035</v>
      </c>
    </row>
    <row r="1078" spans="2:3" ht="15.6" thickTop="1" thickBot="1" x14ac:dyDescent="0.35"/>
    <row r="1079" spans="2:3" ht="15.6" thickTop="1" thickBot="1" x14ac:dyDescent="0.35">
      <c r="B1079" s="48" t="s">
        <v>2437</v>
      </c>
      <c r="C1079" s="47" t="s">
        <v>1661</v>
      </c>
    </row>
    <row r="1080" spans="2:3" ht="15.6" thickTop="1" thickBot="1" x14ac:dyDescent="0.35">
      <c r="B1080" s="49" t="s">
        <v>2435</v>
      </c>
      <c r="C1080" s="49" t="s">
        <v>2438</v>
      </c>
    </row>
    <row r="1081" spans="2:3" ht="15.6" thickTop="1" thickBot="1" x14ac:dyDescent="0.35">
      <c r="B1081" s="54" t="s">
        <v>336</v>
      </c>
      <c r="C1081" s="36" t="s">
        <v>1479</v>
      </c>
    </row>
    <row r="1082" spans="2:3" ht="15.6" thickTop="1" thickBot="1" x14ac:dyDescent="0.35">
      <c r="B1082" s="54" t="s">
        <v>337</v>
      </c>
      <c r="C1082" s="36" t="s">
        <v>961</v>
      </c>
    </row>
    <row r="1083" spans="2:3" ht="15.6" thickTop="1" thickBot="1" x14ac:dyDescent="0.35">
      <c r="B1083" s="54" t="s">
        <v>338</v>
      </c>
      <c r="C1083" s="36" t="s">
        <v>1764</v>
      </c>
    </row>
    <row r="1084" spans="2:3" ht="15.6" thickTop="1" thickBot="1" x14ac:dyDescent="0.35">
      <c r="B1084" s="54" t="s">
        <v>339</v>
      </c>
      <c r="C1084" s="36" t="s">
        <v>1480</v>
      </c>
    </row>
    <row r="1085" spans="2:3" ht="15.6" thickTop="1" thickBot="1" x14ac:dyDescent="0.35">
      <c r="B1085" s="54" t="s">
        <v>340</v>
      </c>
      <c r="C1085" s="36" t="s">
        <v>1481</v>
      </c>
    </row>
    <row r="1086" spans="2:3" ht="15.6" thickTop="1" thickBot="1" x14ac:dyDescent="0.35"/>
    <row r="1087" spans="2:3" ht="15.6" thickTop="1" thickBot="1" x14ac:dyDescent="0.35">
      <c r="B1087" s="48" t="s">
        <v>2437</v>
      </c>
      <c r="C1087" s="47" t="s">
        <v>1655</v>
      </c>
    </row>
    <row r="1088" spans="2:3" ht="15.6" thickTop="1" thickBot="1" x14ac:dyDescent="0.35">
      <c r="B1088" s="49" t="s">
        <v>2435</v>
      </c>
      <c r="C1088" s="49" t="s">
        <v>2438</v>
      </c>
    </row>
    <row r="1089" spans="2:3" ht="15.6" thickTop="1" thickBot="1" x14ac:dyDescent="0.35">
      <c r="B1089" s="54" t="s">
        <v>229</v>
      </c>
      <c r="C1089" s="36" t="s">
        <v>1656</v>
      </c>
    </row>
    <row r="1090" spans="2:3" ht="15.6" thickTop="1" thickBot="1" x14ac:dyDescent="0.35">
      <c r="B1090" s="54" t="s">
        <v>230</v>
      </c>
      <c r="C1090" s="36" t="s">
        <v>1657</v>
      </c>
    </row>
    <row r="1091" spans="2:3" ht="15.6" thickTop="1" thickBot="1" x14ac:dyDescent="0.35">
      <c r="B1091" s="54" t="s">
        <v>231</v>
      </c>
      <c r="C1091" s="36" t="s">
        <v>1658</v>
      </c>
    </row>
    <row r="1092" spans="2:3" ht="15.6" thickTop="1" thickBot="1" x14ac:dyDescent="0.35">
      <c r="B1092" s="54" t="s">
        <v>232</v>
      </c>
      <c r="C1092" s="36" t="s">
        <v>1659</v>
      </c>
    </row>
    <row r="1093" spans="2:3" ht="15.6" thickTop="1" thickBot="1" x14ac:dyDescent="0.35">
      <c r="B1093" s="54" t="s">
        <v>233</v>
      </c>
      <c r="C1093" s="36" t="s">
        <v>3117</v>
      </c>
    </row>
    <row r="1094" spans="2:3" ht="15.6" thickTop="1" thickBot="1" x14ac:dyDescent="0.35">
      <c r="B1094" s="54" t="s">
        <v>3106</v>
      </c>
      <c r="C1094" s="36" t="s">
        <v>1660</v>
      </c>
    </row>
    <row r="1095" spans="2:3" ht="15.6" thickTop="1" thickBot="1" x14ac:dyDescent="0.35">
      <c r="B1095" s="60"/>
      <c r="C1095" s="45"/>
    </row>
    <row r="1096" spans="2:3" ht="15.6" thickTop="1" thickBot="1" x14ac:dyDescent="0.35">
      <c r="B1096" s="48" t="s">
        <v>2437</v>
      </c>
      <c r="C1096" s="47" t="s">
        <v>878</v>
      </c>
    </row>
    <row r="1097" spans="2:3" ht="15.6" thickTop="1" thickBot="1" x14ac:dyDescent="0.35">
      <c r="B1097" s="49" t="s">
        <v>2435</v>
      </c>
      <c r="C1097" s="49" t="s">
        <v>2438</v>
      </c>
    </row>
    <row r="1098" spans="2:3" ht="27.6" thickTop="1" thickBot="1" x14ac:dyDescent="0.35">
      <c r="B1098" s="54" t="s">
        <v>1105</v>
      </c>
      <c r="C1098" s="36" t="s">
        <v>1569</v>
      </c>
    </row>
    <row r="1099" spans="2:3" ht="27.6" thickTop="1" thickBot="1" x14ac:dyDescent="0.35">
      <c r="B1099" s="54" t="s">
        <v>1106</v>
      </c>
      <c r="C1099" s="36" t="s">
        <v>1570</v>
      </c>
    </row>
    <row r="1100" spans="2:3" ht="27.6" thickTop="1" thickBot="1" x14ac:dyDescent="0.35">
      <c r="B1100" s="54" t="s">
        <v>1107</v>
      </c>
      <c r="C1100" s="36" t="s">
        <v>1571</v>
      </c>
    </row>
    <row r="1101" spans="2:3" ht="27.6" thickTop="1" thickBot="1" x14ac:dyDescent="0.35">
      <c r="B1101" s="54" t="s">
        <v>1108</v>
      </c>
      <c r="C1101" s="36" t="s">
        <v>1572</v>
      </c>
    </row>
    <row r="1102" spans="2:3" ht="15.6" thickTop="1" thickBot="1" x14ac:dyDescent="0.35">
      <c r="B1102" s="54" t="s">
        <v>1109</v>
      </c>
      <c r="C1102" s="36" t="s">
        <v>1573</v>
      </c>
    </row>
    <row r="1103" spans="2:3" ht="15.6" thickTop="1" thickBot="1" x14ac:dyDescent="0.35">
      <c r="B1103" s="54" t="s">
        <v>1110</v>
      </c>
      <c r="C1103" s="36" t="s">
        <v>1574</v>
      </c>
    </row>
    <row r="1104" spans="2:3" ht="15.6" thickTop="1" thickBot="1" x14ac:dyDescent="0.35">
      <c r="B1104" s="54" t="s">
        <v>1111</v>
      </c>
      <c r="C1104" s="36" t="s">
        <v>1575</v>
      </c>
    </row>
    <row r="1105" spans="2:3" ht="15.6" thickTop="1" thickBot="1" x14ac:dyDescent="0.35">
      <c r="B1105" s="54" t="s">
        <v>1112</v>
      </c>
      <c r="C1105" s="36" t="s">
        <v>1576</v>
      </c>
    </row>
    <row r="1106" spans="2:3" ht="27.6" thickTop="1" thickBot="1" x14ac:dyDescent="0.35">
      <c r="B1106" s="54" t="s">
        <v>1113</v>
      </c>
      <c r="C1106" s="36" t="s">
        <v>1577</v>
      </c>
    </row>
    <row r="1107" spans="2:3" ht="27.6" thickTop="1" thickBot="1" x14ac:dyDescent="0.35">
      <c r="B1107" s="54" t="s">
        <v>1114</v>
      </c>
      <c r="C1107" s="36" t="s">
        <v>1578</v>
      </c>
    </row>
    <row r="1108" spans="2:3" ht="15.6" thickTop="1" thickBot="1" x14ac:dyDescent="0.35">
      <c r="B1108" s="54" t="s">
        <v>1115</v>
      </c>
      <c r="C1108" s="36" t="s">
        <v>1579</v>
      </c>
    </row>
    <row r="1109" spans="2:3" ht="15.6" thickTop="1" thickBot="1" x14ac:dyDescent="0.35">
      <c r="B1109" s="54" t="s">
        <v>1116</v>
      </c>
      <c r="C1109" s="36" t="s">
        <v>1781</v>
      </c>
    </row>
    <row r="1110" spans="2:3" ht="15.6" thickTop="1" thickBot="1" x14ac:dyDescent="0.35">
      <c r="B1110" s="42"/>
      <c r="C1110" s="41"/>
    </row>
    <row r="1111" spans="2:3" ht="15.6" thickTop="1" thickBot="1" x14ac:dyDescent="0.35">
      <c r="B1111" s="48" t="s">
        <v>2437</v>
      </c>
      <c r="C1111" s="47" t="s">
        <v>881</v>
      </c>
    </row>
    <row r="1112" spans="2:3" ht="15.6" thickTop="1" thickBot="1" x14ac:dyDescent="0.35">
      <c r="B1112" s="49" t="s">
        <v>2435</v>
      </c>
      <c r="C1112" s="49" t="s">
        <v>2438</v>
      </c>
    </row>
    <row r="1113" spans="2:3" ht="15.6" thickTop="1" thickBot="1" x14ac:dyDescent="0.35">
      <c r="B1113" s="54" t="s">
        <v>1117</v>
      </c>
      <c r="C1113" s="36" t="s">
        <v>1584</v>
      </c>
    </row>
    <row r="1114" spans="2:3" ht="15.6" thickTop="1" thickBot="1" x14ac:dyDescent="0.35">
      <c r="B1114" s="54" t="s">
        <v>1118</v>
      </c>
      <c r="C1114" s="36" t="s">
        <v>1585</v>
      </c>
    </row>
    <row r="1115" spans="2:3" ht="15.6" thickTop="1" thickBot="1" x14ac:dyDescent="0.35">
      <c r="B1115" s="54" t="s">
        <v>1119</v>
      </c>
      <c r="C1115" s="36" t="s">
        <v>1586</v>
      </c>
    </row>
    <row r="1116" spans="2:3" ht="15.6" thickTop="1" thickBot="1" x14ac:dyDescent="0.35">
      <c r="B1116" s="54" t="s">
        <v>1120</v>
      </c>
      <c r="C1116" s="36" t="s">
        <v>1587</v>
      </c>
    </row>
    <row r="1117" spans="2:3" ht="15.6" thickTop="1" thickBot="1" x14ac:dyDescent="0.35">
      <c r="B1117" s="54" t="s">
        <v>1121</v>
      </c>
      <c r="C1117" s="36" t="s">
        <v>1588</v>
      </c>
    </row>
    <row r="1118" spans="2:3" ht="15.6" thickTop="1" thickBot="1" x14ac:dyDescent="0.35">
      <c r="B1118" s="54" t="s">
        <v>1122</v>
      </c>
      <c r="C1118" s="36" t="s">
        <v>1589</v>
      </c>
    </row>
    <row r="1119" spans="2:3" ht="15.6" thickTop="1" thickBot="1" x14ac:dyDescent="0.35">
      <c r="B1119" s="54" t="s">
        <v>1123</v>
      </c>
      <c r="C1119" s="36" t="s">
        <v>1590</v>
      </c>
    </row>
    <row r="1120" spans="2:3" ht="15.6" thickTop="1" thickBot="1" x14ac:dyDescent="0.35">
      <c r="B1120" s="54" t="s">
        <v>1124</v>
      </c>
      <c r="C1120" s="36" t="s">
        <v>1591</v>
      </c>
    </row>
    <row r="1121" spans="2:3" ht="15.6" thickTop="1" thickBot="1" x14ac:dyDescent="0.35">
      <c r="B1121" s="54" t="s">
        <v>1125</v>
      </c>
      <c r="C1121" s="36" t="s">
        <v>1592</v>
      </c>
    </row>
    <row r="1122" spans="2:3" ht="15.6" thickTop="1" thickBot="1" x14ac:dyDescent="0.35">
      <c r="B1122" s="54" t="s">
        <v>1126</v>
      </c>
      <c r="C1122" s="36" t="s">
        <v>1593</v>
      </c>
    </row>
    <row r="1123" spans="2:3" ht="15.6" thickTop="1" thickBot="1" x14ac:dyDescent="0.35">
      <c r="B1123" s="54" t="s">
        <v>1127</v>
      </c>
      <c r="C1123" s="36" t="s">
        <v>1781</v>
      </c>
    </row>
    <row r="1124" spans="2:3" ht="15.6" thickTop="1" thickBot="1" x14ac:dyDescent="0.35"/>
    <row r="1125" spans="2:3" ht="15.6" thickTop="1" thickBot="1" x14ac:dyDescent="0.35">
      <c r="B1125" s="48" t="s">
        <v>2437</v>
      </c>
      <c r="C1125" s="47" t="s">
        <v>1580</v>
      </c>
    </row>
    <row r="1126" spans="2:3" ht="15.6" thickTop="1" thickBot="1" x14ac:dyDescent="0.35">
      <c r="B1126" s="49" t="s">
        <v>2435</v>
      </c>
      <c r="C1126" s="49" t="s">
        <v>2438</v>
      </c>
    </row>
    <row r="1127" spans="2:3" ht="15.6" thickTop="1" thickBot="1" x14ac:dyDescent="0.35">
      <c r="B1127" s="54" t="s">
        <v>1128</v>
      </c>
      <c r="C1127" s="36" t="s">
        <v>815</v>
      </c>
    </row>
    <row r="1128" spans="2:3" ht="15.6" thickTop="1" thickBot="1" x14ac:dyDescent="0.35">
      <c r="B1128" s="54" t="s">
        <v>1129</v>
      </c>
      <c r="C1128" s="36" t="s">
        <v>816</v>
      </c>
    </row>
    <row r="1129" spans="2:3" ht="15.6" thickTop="1" thickBot="1" x14ac:dyDescent="0.35"/>
    <row r="1130" spans="2:3" ht="15.6" thickTop="1" thickBot="1" x14ac:dyDescent="0.35">
      <c r="B1130" s="48" t="s">
        <v>2437</v>
      </c>
      <c r="C1130" s="47" t="s">
        <v>883</v>
      </c>
    </row>
    <row r="1131" spans="2:3" ht="15.6" thickTop="1" thickBot="1" x14ac:dyDescent="0.35">
      <c r="B1131" s="49" t="s">
        <v>2435</v>
      </c>
      <c r="C1131" s="49" t="s">
        <v>2438</v>
      </c>
    </row>
    <row r="1132" spans="2:3" ht="15.6" thickTop="1" thickBot="1" x14ac:dyDescent="0.35">
      <c r="B1132" s="54" t="s">
        <v>1130</v>
      </c>
      <c r="C1132" s="36" t="s">
        <v>1581</v>
      </c>
    </row>
    <row r="1133" spans="2:3" ht="15.6" thickTop="1" thickBot="1" x14ac:dyDescent="0.35">
      <c r="B1133" s="54" t="s">
        <v>1131</v>
      </c>
      <c r="C1133" s="36" t="s">
        <v>1582</v>
      </c>
    </row>
    <row r="1134" spans="2:3" ht="15.6" thickTop="1" thickBot="1" x14ac:dyDescent="0.35">
      <c r="B1134" s="54" t="s">
        <v>1132</v>
      </c>
      <c r="C1134" s="36" t="s">
        <v>812</v>
      </c>
    </row>
    <row r="1135" spans="2:3" ht="15.6" thickTop="1" thickBot="1" x14ac:dyDescent="0.35">
      <c r="B1135" s="54" t="s">
        <v>1133</v>
      </c>
      <c r="C1135" s="36" t="s">
        <v>814</v>
      </c>
    </row>
    <row r="1136" spans="2:3" ht="15.6" thickTop="1" thickBot="1" x14ac:dyDescent="0.35">
      <c r="B1136" s="54" t="s">
        <v>1134</v>
      </c>
      <c r="C1136" s="36" t="s">
        <v>1583</v>
      </c>
    </row>
    <row r="1137" spans="2:3" ht="15.6" thickTop="1" thickBot="1" x14ac:dyDescent="0.35">
      <c r="B1137" s="54" t="s">
        <v>1135</v>
      </c>
      <c r="C1137" s="36" t="s">
        <v>1781</v>
      </c>
    </row>
    <row r="1138" spans="2:3" ht="15.6" thickTop="1" thickBot="1" x14ac:dyDescent="0.35"/>
    <row r="1139" spans="2:3" ht="15.6" thickTop="1" thickBot="1" x14ac:dyDescent="0.35">
      <c r="B1139" s="48" t="s">
        <v>2437</v>
      </c>
      <c r="C1139" s="47" t="s">
        <v>885</v>
      </c>
    </row>
    <row r="1140" spans="2:3" ht="15.6" thickTop="1" thickBot="1" x14ac:dyDescent="0.35">
      <c r="B1140" s="49" t="s">
        <v>2435</v>
      </c>
      <c r="C1140" s="49" t="s">
        <v>2438</v>
      </c>
    </row>
    <row r="1141" spans="2:3" ht="15.6" thickTop="1" thickBot="1" x14ac:dyDescent="0.35">
      <c r="B1141" s="54" t="s">
        <v>1136</v>
      </c>
      <c r="C1141" s="36" t="s">
        <v>886</v>
      </c>
    </row>
    <row r="1142" spans="2:3" ht="15.6" thickTop="1" thickBot="1" x14ac:dyDescent="0.35">
      <c r="B1142" s="54" t="s">
        <v>1137</v>
      </c>
      <c r="C1142" s="36" t="s">
        <v>813</v>
      </c>
    </row>
    <row r="1143" spans="2:3" ht="15.6" thickTop="1" thickBot="1" x14ac:dyDescent="0.35">
      <c r="B1143" s="54" t="s">
        <v>1138</v>
      </c>
      <c r="C1143" s="36" t="s">
        <v>887</v>
      </c>
    </row>
    <row r="1144" spans="2:3" ht="15.6" thickTop="1" thickBot="1" x14ac:dyDescent="0.35">
      <c r="B1144" s="54" t="s">
        <v>1139</v>
      </c>
      <c r="C1144" s="36" t="s">
        <v>888</v>
      </c>
    </row>
    <row r="1145" spans="2:3" ht="15.6" thickTop="1" thickBot="1" x14ac:dyDescent="0.35"/>
    <row r="1146" spans="2:3" ht="15.6" thickTop="1" thickBot="1" x14ac:dyDescent="0.35">
      <c r="B1146" s="48" t="s">
        <v>2437</v>
      </c>
      <c r="C1146" s="47" t="s">
        <v>889</v>
      </c>
    </row>
    <row r="1147" spans="2:3" ht="15.6" thickTop="1" thickBot="1" x14ac:dyDescent="0.35">
      <c r="B1147" s="49" t="s">
        <v>2435</v>
      </c>
      <c r="C1147" s="49" t="s">
        <v>2438</v>
      </c>
    </row>
    <row r="1148" spans="2:3" ht="15.6" thickTop="1" thickBot="1" x14ac:dyDescent="0.35">
      <c r="B1148" s="54" t="s">
        <v>1140</v>
      </c>
      <c r="C1148" s="36" t="s">
        <v>890</v>
      </c>
    </row>
    <row r="1149" spans="2:3" ht="15.6" thickTop="1" thickBot="1" x14ac:dyDescent="0.35">
      <c r="B1149" s="54" t="s">
        <v>1141</v>
      </c>
      <c r="C1149" s="36" t="s">
        <v>891</v>
      </c>
    </row>
    <row r="1150" spans="2:3" ht="15.6" thickTop="1" thickBot="1" x14ac:dyDescent="0.35">
      <c r="B1150" s="54" t="s">
        <v>1142</v>
      </c>
      <c r="C1150" s="36" t="s">
        <v>892</v>
      </c>
    </row>
    <row r="1151" spans="2:3" ht="15.6" thickTop="1" thickBot="1" x14ac:dyDescent="0.35">
      <c r="B1151" s="54" t="s">
        <v>1143</v>
      </c>
      <c r="C1151" s="36" t="s">
        <v>893</v>
      </c>
    </row>
    <row r="1152" spans="2:3" ht="15.6" thickTop="1" thickBot="1" x14ac:dyDescent="0.35">
      <c r="B1152" s="54" t="s">
        <v>1144</v>
      </c>
      <c r="C1152" s="36" t="s">
        <v>894</v>
      </c>
    </row>
    <row r="1153" spans="2:3" ht="15.6" thickTop="1" thickBot="1" x14ac:dyDescent="0.35">
      <c r="B1153" s="54" t="s">
        <v>1145</v>
      </c>
      <c r="C1153" s="36" t="s">
        <v>895</v>
      </c>
    </row>
    <row r="1154" spans="2:3" ht="15.6" thickTop="1" thickBot="1" x14ac:dyDescent="0.35">
      <c r="B1154" s="54" t="s">
        <v>1146</v>
      </c>
      <c r="C1154" s="36" t="s">
        <v>2421</v>
      </c>
    </row>
    <row r="1155" spans="2:3" ht="15.6" thickTop="1" thickBot="1" x14ac:dyDescent="0.35">
      <c r="B1155" s="54" t="s">
        <v>1147</v>
      </c>
      <c r="C1155" s="36" t="s">
        <v>1781</v>
      </c>
    </row>
    <row r="1156" spans="2:3" ht="15.6" thickTop="1" thickBot="1" x14ac:dyDescent="0.35"/>
    <row r="1157" spans="2:3" ht="15.6" thickTop="1" thickBot="1" x14ac:dyDescent="0.35">
      <c r="B1157" s="48" t="s">
        <v>2437</v>
      </c>
      <c r="C1157" s="47" t="s">
        <v>1527</v>
      </c>
    </row>
    <row r="1158" spans="2:3" ht="15.6" thickTop="1" thickBot="1" x14ac:dyDescent="0.35">
      <c r="B1158" s="49" t="s">
        <v>2435</v>
      </c>
      <c r="C1158" s="49" t="s">
        <v>2438</v>
      </c>
    </row>
    <row r="1159" spans="2:3" ht="15.6" thickTop="1" thickBot="1" x14ac:dyDescent="0.35">
      <c r="B1159" s="54" t="s">
        <v>1148</v>
      </c>
      <c r="C1159" s="36" t="s">
        <v>1594</v>
      </c>
    </row>
    <row r="1160" spans="2:3" ht="15.6" thickTop="1" thickBot="1" x14ac:dyDescent="0.35">
      <c r="B1160" s="54" t="s">
        <v>1149</v>
      </c>
      <c r="C1160" s="36" t="s">
        <v>1595</v>
      </c>
    </row>
    <row r="1161" spans="2:3" ht="15.6" thickTop="1" thickBot="1" x14ac:dyDescent="0.35">
      <c r="B1161" s="54" t="s">
        <v>1150</v>
      </c>
      <c r="C1161" s="36" t="s">
        <v>1596</v>
      </c>
    </row>
    <row r="1162" spans="2:3" ht="15.6" thickTop="1" thickBot="1" x14ac:dyDescent="0.35">
      <c r="B1162" s="54" t="s">
        <v>1151</v>
      </c>
      <c r="C1162" s="36" t="s">
        <v>1528</v>
      </c>
    </row>
    <row r="1163" spans="2:3" ht="15.6" thickTop="1" thickBot="1" x14ac:dyDescent="0.35"/>
    <row r="1164" spans="2:3" ht="15.6" thickTop="1" thickBot="1" x14ac:dyDescent="0.35">
      <c r="B1164" s="48" t="s">
        <v>2437</v>
      </c>
      <c r="C1164" s="47" t="s">
        <v>896</v>
      </c>
    </row>
    <row r="1165" spans="2:3" ht="15.6" thickTop="1" thickBot="1" x14ac:dyDescent="0.35">
      <c r="B1165" s="49" t="s">
        <v>2435</v>
      </c>
      <c r="C1165" s="49" t="s">
        <v>2438</v>
      </c>
    </row>
    <row r="1166" spans="2:3" ht="15.6" thickTop="1" thickBot="1" x14ac:dyDescent="0.35">
      <c r="B1166" s="54" t="s">
        <v>1152</v>
      </c>
      <c r="C1166" s="36" t="s">
        <v>897</v>
      </c>
    </row>
    <row r="1167" spans="2:3" ht="15.6" thickTop="1" thickBot="1" x14ac:dyDescent="0.35">
      <c r="B1167" s="54" t="s">
        <v>1153</v>
      </c>
      <c r="C1167" s="36" t="s">
        <v>898</v>
      </c>
    </row>
    <row r="1168" spans="2:3" ht="15.6" thickTop="1" thickBot="1" x14ac:dyDescent="0.35">
      <c r="B1168" s="54" t="s">
        <v>1154</v>
      </c>
      <c r="C1168" s="36" t="s">
        <v>1781</v>
      </c>
    </row>
    <row r="1169" spans="2:3" ht="15.6" thickTop="1" thickBot="1" x14ac:dyDescent="0.35"/>
    <row r="1170" spans="2:3" ht="15.6" thickTop="1" thickBot="1" x14ac:dyDescent="0.35">
      <c r="B1170" s="48" t="s">
        <v>2437</v>
      </c>
      <c r="C1170" s="47" t="s">
        <v>899</v>
      </c>
    </row>
    <row r="1171" spans="2:3" ht="15.6" thickTop="1" thickBot="1" x14ac:dyDescent="0.35">
      <c r="B1171" s="49" t="s">
        <v>2435</v>
      </c>
      <c r="C1171" s="49" t="s">
        <v>2438</v>
      </c>
    </row>
    <row r="1172" spans="2:3" ht="15.6" thickTop="1" thickBot="1" x14ac:dyDescent="0.35">
      <c r="B1172" s="54" t="s">
        <v>1155</v>
      </c>
      <c r="C1172" s="36" t="s">
        <v>900</v>
      </c>
    </row>
    <row r="1173" spans="2:3" ht="15.6" thickTop="1" thickBot="1" x14ac:dyDescent="0.35">
      <c r="B1173" s="54" t="s">
        <v>1156</v>
      </c>
      <c r="C1173" s="36" t="s">
        <v>901</v>
      </c>
    </row>
    <row r="1174" spans="2:3" ht="15.6" thickTop="1" thickBot="1" x14ac:dyDescent="0.35">
      <c r="B1174" s="54" t="s">
        <v>1157</v>
      </c>
      <c r="C1174" s="36" t="s">
        <v>2421</v>
      </c>
    </row>
    <row r="1175" spans="2:3" ht="15.6" thickTop="1" thickBot="1" x14ac:dyDescent="0.35">
      <c r="B1175" s="54" t="s">
        <v>1158</v>
      </c>
      <c r="C1175" s="36" t="s">
        <v>902</v>
      </c>
    </row>
    <row r="1176" spans="2:3" ht="15.6" thickTop="1" thickBot="1" x14ac:dyDescent="0.35">
      <c r="B1176" s="54" t="s">
        <v>1159</v>
      </c>
      <c r="C1176" s="36" t="s">
        <v>882</v>
      </c>
    </row>
    <row r="1177" spans="2:3" ht="15.6" thickTop="1" thickBot="1" x14ac:dyDescent="0.35">
      <c r="B1177" s="54" t="s">
        <v>1160</v>
      </c>
      <c r="C1177" s="36" t="s">
        <v>884</v>
      </c>
    </row>
    <row r="1178" spans="2:3" ht="15.6" thickTop="1" thickBot="1" x14ac:dyDescent="0.35">
      <c r="B1178" s="54" t="s">
        <v>1161</v>
      </c>
      <c r="C1178" s="36" t="s">
        <v>903</v>
      </c>
    </row>
    <row r="1179" spans="2:3" ht="15.6" thickTop="1" thickBot="1" x14ac:dyDescent="0.35">
      <c r="B1179" s="54" t="s">
        <v>1162</v>
      </c>
      <c r="C1179" s="36" t="s">
        <v>904</v>
      </c>
    </row>
    <row r="1180" spans="2:3" ht="15.6" thickTop="1" thickBot="1" x14ac:dyDescent="0.35">
      <c r="B1180" s="54" t="s">
        <v>1163</v>
      </c>
      <c r="C1180" s="36" t="s">
        <v>905</v>
      </c>
    </row>
    <row r="1181" spans="2:3" ht="15.6" thickTop="1" thickBot="1" x14ac:dyDescent="0.35">
      <c r="B1181" s="54" t="s">
        <v>1164</v>
      </c>
      <c r="C1181" s="36" t="s">
        <v>906</v>
      </c>
    </row>
    <row r="1182" spans="2:3" ht="15.6" thickTop="1" thickBot="1" x14ac:dyDescent="0.35">
      <c r="B1182" s="54" t="s">
        <v>1165</v>
      </c>
      <c r="C1182" s="36" t="s">
        <v>907</v>
      </c>
    </row>
    <row r="1183" spans="2:3" ht="15.6" thickTop="1" thickBot="1" x14ac:dyDescent="0.35">
      <c r="C1183" s="33" t="s">
        <v>908</v>
      </c>
    </row>
    <row r="1184" spans="2:3" ht="15.6" thickTop="1" thickBot="1" x14ac:dyDescent="0.35">
      <c r="B1184" s="48" t="s">
        <v>2437</v>
      </c>
      <c r="C1184" s="47" t="s">
        <v>1597</v>
      </c>
    </row>
    <row r="1185" spans="2:3" ht="15.6" thickTop="1" thickBot="1" x14ac:dyDescent="0.35">
      <c r="B1185" s="49" t="s">
        <v>2435</v>
      </c>
      <c r="C1185" s="49" t="s">
        <v>2438</v>
      </c>
    </row>
    <row r="1186" spans="2:3" ht="15.6" thickTop="1" thickBot="1" x14ac:dyDescent="0.35">
      <c r="B1186" s="54" t="s">
        <v>1166</v>
      </c>
      <c r="C1186" s="36" t="s">
        <v>1598</v>
      </c>
    </row>
    <row r="1187" spans="2:3" ht="15.6" thickTop="1" thickBot="1" x14ac:dyDescent="0.35">
      <c r="B1187" s="54" t="s">
        <v>1167</v>
      </c>
      <c r="C1187" s="36" t="s">
        <v>1599</v>
      </c>
    </row>
    <row r="1188" spans="2:3" ht="15.6" thickTop="1" thickBot="1" x14ac:dyDescent="0.35"/>
    <row r="1189" spans="2:3" ht="15.6" thickTop="1" thickBot="1" x14ac:dyDescent="0.35">
      <c r="B1189" s="48" t="s">
        <v>2437</v>
      </c>
      <c r="C1189" s="47" t="s">
        <v>909</v>
      </c>
    </row>
    <row r="1190" spans="2:3" ht="15.6" thickTop="1" thickBot="1" x14ac:dyDescent="0.35">
      <c r="B1190" s="49" t="s">
        <v>2435</v>
      </c>
      <c r="C1190" s="49" t="s">
        <v>2438</v>
      </c>
    </row>
    <row r="1191" spans="2:3" ht="15.6" thickTop="1" thickBot="1" x14ac:dyDescent="0.35">
      <c r="B1191" s="54" t="s">
        <v>1168</v>
      </c>
      <c r="C1191" s="36" t="s">
        <v>910</v>
      </c>
    </row>
    <row r="1192" spans="2:3" ht="15.6" thickTop="1" thickBot="1" x14ac:dyDescent="0.35">
      <c r="B1192" s="54" t="s">
        <v>1169</v>
      </c>
      <c r="C1192" s="36" t="s">
        <v>911</v>
      </c>
    </row>
    <row r="1193" spans="2:3" ht="15.6" thickTop="1" thickBot="1" x14ac:dyDescent="0.35">
      <c r="B1193" s="54" t="s">
        <v>1170</v>
      </c>
      <c r="C1193" s="36" t="s">
        <v>912</v>
      </c>
    </row>
    <row r="1194" spans="2:3" ht="15.6" thickTop="1" thickBot="1" x14ac:dyDescent="0.35">
      <c r="B1194" s="54" t="s">
        <v>234</v>
      </c>
      <c r="C1194" s="36" t="s">
        <v>913</v>
      </c>
    </row>
    <row r="1195" spans="2:3" ht="15.6" thickTop="1" thickBot="1" x14ac:dyDescent="0.35"/>
    <row r="1196" spans="2:3" ht="15.6" thickTop="1" thickBot="1" x14ac:dyDescent="0.35">
      <c r="B1196" s="48" t="s">
        <v>2437</v>
      </c>
      <c r="C1196" s="47" t="s">
        <v>1031</v>
      </c>
    </row>
    <row r="1197" spans="2:3" ht="15.6" thickTop="1" thickBot="1" x14ac:dyDescent="0.35">
      <c r="B1197" s="49" t="s">
        <v>2435</v>
      </c>
      <c r="C1197" s="49" t="s">
        <v>2438</v>
      </c>
    </row>
    <row r="1198" spans="2:3" ht="15.6" thickTop="1" thickBot="1" x14ac:dyDescent="0.35">
      <c r="B1198" s="54" t="s">
        <v>235</v>
      </c>
      <c r="C1198" s="36" t="s">
        <v>916</v>
      </c>
    </row>
    <row r="1199" spans="2:3" ht="15.6" thickTop="1" thickBot="1" x14ac:dyDescent="0.35">
      <c r="B1199" s="54" t="s">
        <v>236</v>
      </c>
      <c r="C1199" s="36" t="s">
        <v>914</v>
      </c>
    </row>
    <row r="1200" spans="2:3" ht="15.6" thickTop="1" thickBot="1" x14ac:dyDescent="0.35">
      <c r="B1200" s="54" t="s">
        <v>237</v>
      </c>
      <c r="C1200" s="36" t="s">
        <v>915</v>
      </c>
    </row>
    <row r="1201" spans="2:8" ht="15.6" thickTop="1" thickBot="1" x14ac:dyDescent="0.35"/>
    <row r="1202" spans="2:8" ht="15.6" thickTop="1" thickBot="1" x14ac:dyDescent="0.35">
      <c r="B1202" s="48" t="s">
        <v>2437</v>
      </c>
      <c r="C1202" s="47" t="s">
        <v>917</v>
      </c>
    </row>
    <row r="1203" spans="2:8" ht="15.6" thickTop="1" thickBot="1" x14ac:dyDescent="0.35">
      <c r="B1203" s="49" t="s">
        <v>2435</v>
      </c>
      <c r="C1203" s="49" t="s">
        <v>2438</v>
      </c>
    </row>
    <row r="1204" spans="2:8" ht="15.6" thickTop="1" thickBot="1" x14ac:dyDescent="0.35">
      <c r="B1204" s="54" t="s">
        <v>1175</v>
      </c>
      <c r="C1204" s="36" t="s">
        <v>1600</v>
      </c>
    </row>
    <row r="1205" spans="2:8" ht="15.6" thickTop="1" thickBot="1" x14ac:dyDescent="0.35">
      <c r="B1205" s="54" t="s">
        <v>1176</v>
      </c>
      <c r="C1205" s="36" t="s">
        <v>918</v>
      </c>
    </row>
    <row r="1206" spans="2:8" ht="15.6" thickTop="1" thickBot="1" x14ac:dyDescent="0.35">
      <c r="B1206" s="54" t="s">
        <v>1177</v>
      </c>
      <c r="C1206" s="36" t="s">
        <v>919</v>
      </c>
    </row>
    <row r="1207" spans="2:8" ht="15.6" thickTop="1" thickBot="1" x14ac:dyDescent="0.35">
      <c r="B1207" s="54" t="s">
        <v>1178</v>
      </c>
      <c r="C1207" s="36" t="s">
        <v>920</v>
      </c>
    </row>
    <row r="1208" spans="2:8" ht="15.6" thickTop="1" thickBot="1" x14ac:dyDescent="0.35">
      <c r="B1208" s="54" t="s">
        <v>1179</v>
      </c>
      <c r="C1208" s="36" t="s">
        <v>879</v>
      </c>
    </row>
    <row r="1209" spans="2:8" ht="15.6" thickTop="1" thickBot="1" x14ac:dyDescent="0.35">
      <c r="B1209" s="54" t="s">
        <v>1180</v>
      </c>
      <c r="C1209" s="36" t="s">
        <v>880</v>
      </c>
    </row>
    <row r="1210" spans="2:8" ht="15.6" thickTop="1" thickBot="1" x14ac:dyDescent="0.35">
      <c r="B1210" s="54" t="s">
        <v>1181</v>
      </c>
      <c r="C1210" s="36" t="s">
        <v>921</v>
      </c>
    </row>
    <row r="1211" spans="2:8" ht="15.6" thickTop="1" thickBot="1" x14ac:dyDescent="0.35">
      <c r="B1211" s="54" t="s">
        <v>1182</v>
      </c>
      <c r="C1211" s="36" t="s">
        <v>1777</v>
      </c>
    </row>
    <row r="1212" spans="2:8" ht="15.6" thickTop="1" thickBot="1" x14ac:dyDescent="0.35">
      <c r="B1212" s="54" t="s">
        <v>1183</v>
      </c>
      <c r="C1212" s="36" t="s">
        <v>922</v>
      </c>
    </row>
    <row r="1213" spans="2:8" ht="15.6" thickTop="1" thickBot="1" x14ac:dyDescent="0.35">
      <c r="B1213" s="54" t="s">
        <v>1184</v>
      </c>
      <c r="C1213" s="36" t="s">
        <v>923</v>
      </c>
      <c r="H1213" t="s">
        <v>908</v>
      </c>
    </row>
    <row r="1214" spans="2:8" ht="15.6" thickTop="1" thickBot="1" x14ac:dyDescent="0.35">
      <c r="B1214" s="54" t="s">
        <v>1185</v>
      </c>
      <c r="C1214" s="36" t="s">
        <v>907</v>
      </c>
    </row>
    <row r="1215" spans="2:8" ht="15.6" thickTop="1" thickBot="1" x14ac:dyDescent="0.35"/>
    <row r="1216" spans="2:8" ht="15.6" thickTop="1" thickBot="1" x14ac:dyDescent="0.35">
      <c r="B1216" s="48" t="s">
        <v>2437</v>
      </c>
      <c r="C1216" s="47" t="s">
        <v>1601</v>
      </c>
    </row>
    <row r="1217" spans="2:3" ht="15.6" thickTop="1" thickBot="1" x14ac:dyDescent="0.35">
      <c r="B1217" s="49" t="s">
        <v>2435</v>
      </c>
      <c r="C1217" s="49" t="s">
        <v>2438</v>
      </c>
    </row>
    <row r="1218" spans="2:3" ht="15.6" thickTop="1" thickBot="1" x14ac:dyDescent="0.35">
      <c r="B1218" s="54" t="s">
        <v>1186</v>
      </c>
      <c r="C1218" s="36" t="s">
        <v>924</v>
      </c>
    </row>
    <row r="1219" spans="2:3" ht="15.6" thickTop="1" thickBot="1" x14ac:dyDescent="0.35">
      <c r="B1219" s="54" t="s">
        <v>1187</v>
      </c>
      <c r="C1219" s="36" t="s">
        <v>925</v>
      </c>
    </row>
    <row r="1220" spans="2:3" ht="15.6" thickTop="1" thickBot="1" x14ac:dyDescent="0.35">
      <c r="B1220" s="54" t="s">
        <v>1188</v>
      </c>
      <c r="C1220" s="36" t="s">
        <v>926</v>
      </c>
    </row>
    <row r="1221" spans="2:3" ht="15.6" thickTop="1" thickBot="1" x14ac:dyDescent="0.35">
      <c r="B1221" s="54" t="s">
        <v>1189</v>
      </c>
      <c r="C1221" s="36" t="s">
        <v>927</v>
      </c>
    </row>
    <row r="1222" spans="2:3" ht="15.6" thickTop="1" thickBot="1" x14ac:dyDescent="0.35">
      <c r="B1222" s="46"/>
      <c r="C1222" s="45"/>
    </row>
    <row r="1223" spans="2:3" ht="15.6" thickTop="1" thickBot="1" x14ac:dyDescent="0.35">
      <c r="B1223" s="48" t="s">
        <v>2437</v>
      </c>
      <c r="C1223" s="47" t="s">
        <v>928</v>
      </c>
    </row>
    <row r="1224" spans="2:3" ht="15.6" thickTop="1" thickBot="1" x14ac:dyDescent="0.35">
      <c r="B1224" s="49" t="s">
        <v>2435</v>
      </c>
      <c r="C1224" s="49" t="s">
        <v>2438</v>
      </c>
    </row>
    <row r="1225" spans="2:3" ht="15.6" thickTop="1" thickBot="1" x14ac:dyDescent="0.35">
      <c r="B1225" s="54" t="s">
        <v>1190</v>
      </c>
      <c r="C1225" s="36" t="s">
        <v>929</v>
      </c>
    </row>
    <row r="1226" spans="2:3" ht="15.6" thickTop="1" thickBot="1" x14ac:dyDescent="0.35">
      <c r="B1226" s="54" t="s">
        <v>1191</v>
      </c>
      <c r="C1226" s="36" t="s">
        <v>930</v>
      </c>
    </row>
    <row r="1227" spans="2:3" ht="15.6" thickTop="1" thickBot="1" x14ac:dyDescent="0.35">
      <c r="B1227" s="54" t="s">
        <v>1192</v>
      </c>
      <c r="C1227" s="36" t="s">
        <v>931</v>
      </c>
    </row>
    <row r="1228" spans="2:3" ht="15.6" thickTop="1" thickBot="1" x14ac:dyDescent="0.35">
      <c r="B1228" s="54" t="s">
        <v>1193</v>
      </c>
      <c r="C1228" s="36" t="s">
        <v>932</v>
      </c>
    </row>
    <row r="1229" spans="2:3" ht="15.6" thickTop="1" thickBot="1" x14ac:dyDescent="0.35">
      <c r="B1229" s="54" t="s">
        <v>1194</v>
      </c>
      <c r="C1229" s="36" t="s">
        <v>933</v>
      </c>
    </row>
    <row r="1230" spans="2:3" ht="15.6" thickTop="1" thickBot="1" x14ac:dyDescent="0.35"/>
    <row r="1231" spans="2:3" ht="15.6" thickTop="1" thickBot="1" x14ac:dyDescent="0.35">
      <c r="B1231" s="48" t="s">
        <v>2437</v>
      </c>
      <c r="C1231" s="47" t="s">
        <v>934</v>
      </c>
    </row>
    <row r="1232" spans="2:3" ht="15.6" thickTop="1" thickBot="1" x14ac:dyDescent="0.35">
      <c r="B1232" s="49" t="s">
        <v>2435</v>
      </c>
      <c r="C1232" s="49" t="s">
        <v>2438</v>
      </c>
    </row>
    <row r="1233" spans="2:3" ht="15.6" thickTop="1" thickBot="1" x14ac:dyDescent="0.35">
      <c r="B1233" s="54" t="s">
        <v>1171</v>
      </c>
      <c r="C1233" s="36" t="s">
        <v>935</v>
      </c>
    </row>
    <row r="1234" spans="2:3" ht="15.6" thickTop="1" thickBot="1" x14ac:dyDescent="0.35">
      <c r="B1234" s="54" t="s">
        <v>1172</v>
      </c>
      <c r="C1234" s="36" t="s">
        <v>2421</v>
      </c>
    </row>
    <row r="1235" spans="2:3" ht="15.6" thickTop="1" thickBot="1" x14ac:dyDescent="0.35">
      <c r="B1235" s="54" t="s">
        <v>1173</v>
      </c>
      <c r="C1235" s="36" t="s">
        <v>936</v>
      </c>
    </row>
    <row r="1236" spans="2:3" ht="15.6" thickTop="1" thickBot="1" x14ac:dyDescent="0.35">
      <c r="B1236" s="54" t="s">
        <v>1174</v>
      </c>
      <c r="C1236" s="36" t="s">
        <v>937</v>
      </c>
    </row>
    <row r="1237" spans="2:3" ht="15.6" thickTop="1" thickBot="1" x14ac:dyDescent="0.35"/>
    <row r="1238" spans="2:3" ht="15.6" thickTop="1" thickBot="1" x14ac:dyDescent="0.35">
      <c r="B1238" s="48" t="s">
        <v>2437</v>
      </c>
      <c r="C1238" s="47" t="s">
        <v>938</v>
      </c>
    </row>
    <row r="1239" spans="2:3" ht="15.6" thickTop="1" thickBot="1" x14ac:dyDescent="0.35">
      <c r="B1239" s="49" t="s">
        <v>2435</v>
      </c>
      <c r="C1239" s="49" t="s">
        <v>2438</v>
      </c>
    </row>
    <row r="1240" spans="2:3" ht="15.6" thickTop="1" thickBot="1" x14ac:dyDescent="0.35">
      <c r="B1240" s="54" t="s">
        <v>1208</v>
      </c>
      <c r="C1240" s="36" t="s">
        <v>939</v>
      </c>
    </row>
    <row r="1241" spans="2:3" ht="15.6" thickTop="1" thickBot="1" x14ac:dyDescent="0.35">
      <c r="B1241" s="54" t="s">
        <v>1209</v>
      </c>
      <c r="C1241" s="36" t="s">
        <v>940</v>
      </c>
    </row>
    <row r="1242" spans="2:3" ht="15.6" thickTop="1" thickBot="1" x14ac:dyDescent="0.35">
      <c r="B1242" s="54" t="s">
        <v>1210</v>
      </c>
      <c r="C1242" s="36" t="s">
        <v>941</v>
      </c>
    </row>
    <row r="1243" spans="2:3" ht="15.6" thickTop="1" thickBot="1" x14ac:dyDescent="0.35"/>
    <row r="1244" spans="2:3" ht="15.6" thickTop="1" thickBot="1" x14ac:dyDescent="0.35">
      <c r="B1244" s="48" t="s">
        <v>2437</v>
      </c>
      <c r="C1244" s="124" t="s">
        <v>1023</v>
      </c>
    </row>
    <row r="1245" spans="2:3" ht="15.6" thickTop="1" thickBot="1" x14ac:dyDescent="0.35">
      <c r="B1245" s="49" t="s">
        <v>2435</v>
      </c>
      <c r="C1245" s="49" t="s">
        <v>2438</v>
      </c>
    </row>
    <row r="1246" spans="2:3" ht="15.6" thickTop="1" thickBot="1" x14ac:dyDescent="0.35">
      <c r="B1246" s="54" t="s">
        <v>1195</v>
      </c>
      <c r="C1246" s="36" t="s">
        <v>1025</v>
      </c>
    </row>
    <row r="1247" spans="2:3" ht="15.6" thickTop="1" thickBot="1" x14ac:dyDescent="0.35">
      <c r="B1247" s="54" t="s">
        <v>1196</v>
      </c>
      <c r="C1247" s="36" t="s">
        <v>1026</v>
      </c>
    </row>
    <row r="1248" spans="2:3" ht="15.6" thickTop="1" thickBot="1" x14ac:dyDescent="0.35">
      <c r="B1248" s="54" t="s">
        <v>1197</v>
      </c>
      <c r="C1248" s="36" t="s">
        <v>1027</v>
      </c>
    </row>
    <row r="1249" spans="1:3" ht="15.6" thickTop="1" thickBot="1" x14ac:dyDescent="0.35">
      <c r="B1249" s="54" t="s">
        <v>1198</v>
      </c>
      <c r="C1249" s="36" t="s">
        <v>1028</v>
      </c>
    </row>
    <row r="1250" spans="1:3" ht="15.6" thickTop="1" thickBot="1" x14ac:dyDescent="0.35">
      <c r="B1250" s="54" t="s">
        <v>1199</v>
      </c>
      <c r="C1250" s="36" t="s">
        <v>1024</v>
      </c>
    </row>
    <row r="1251" spans="1:3" ht="15.6" thickTop="1" thickBot="1" x14ac:dyDescent="0.35">
      <c r="B1251" s="54" t="s">
        <v>1200</v>
      </c>
      <c r="C1251" s="36" t="s">
        <v>1030</v>
      </c>
    </row>
    <row r="1252" spans="1:3" ht="15.6" thickTop="1" thickBot="1" x14ac:dyDescent="0.35">
      <c r="B1252" s="54" t="s">
        <v>1201</v>
      </c>
      <c r="C1252" s="36" t="s">
        <v>1029</v>
      </c>
    </row>
    <row r="1253" spans="1:3" ht="15.6" thickTop="1" thickBot="1" x14ac:dyDescent="0.35"/>
    <row r="1254" spans="1:3" ht="15.6" thickTop="1" thickBot="1" x14ac:dyDescent="0.35">
      <c r="B1254" s="48" t="s">
        <v>2437</v>
      </c>
      <c r="C1254" s="47" t="s">
        <v>942</v>
      </c>
    </row>
    <row r="1255" spans="1:3" ht="15.6" thickTop="1" thickBot="1" x14ac:dyDescent="0.35">
      <c r="B1255" s="49" t="s">
        <v>2435</v>
      </c>
      <c r="C1255" s="49" t="s">
        <v>2438</v>
      </c>
    </row>
    <row r="1256" spans="1:3" ht="15.6" thickTop="1" thickBot="1" x14ac:dyDescent="0.35">
      <c r="A1256" s="98"/>
      <c r="B1256" s="54" t="s">
        <v>1202</v>
      </c>
      <c r="C1256" s="36" t="s">
        <v>1602</v>
      </c>
    </row>
    <row r="1257" spans="1:3" ht="15.6" thickTop="1" thickBot="1" x14ac:dyDescent="0.35">
      <c r="A1257" s="98"/>
      <c r="B1257" s="54" t="s">
        <v>1203</v>
      </c>
      <c r="C1257" s="36" t="s">
        <v>1603</v>
      </c>
    </row>
    <row r="1258" spans="1:3" ht="15.6" thickTop="1" thickBot="1" x14ac:dyDescent="0.35">
      <c r="A1258" s="98"/>
      <c r="B1258" s="54" t="s">
        <v>1204</v>
      </c>
      <c r="C1258" s="36" t="s">
        <v>1604</v>
      </c>
    </row>
    <row r="1259" spans="1:3" ht="15.6" thickTop="1" thickBot="1" x14ac:dyDescent="0.35">
      <c r="A1259" s="98"/>
      <c r="B1259" s="54" t="s">
        <v>1205</v>
      </c>
      <c r="C1259" s="36" t="s">
        <v>943</v>
      </c>
    </row>
    <row r="1260" spans="1:3" ht="15.6" thickTop="1" thickBot="1" x14ac:dyDescent="0.35">
      <c r="A1260" s="98"/>
      <c r="B1260" s="54" t="s">
        <v>1206</v>
      </c>
      <c r="C1260" s="36" t="s">
        <v>1605</v>
      </c>
    </row>
    <row r="1261" spans="1:3" ht="15.6" thickTop="1" thickBot="1" x14ac:dyDescent="0.35">
      <c r="A1261" s="98"/>
      <c r="B1261" s="54" t="s">
        <v>1207</v>
      </c>
      <c r="C1261" s="36" t="s">
        <v>1606</v>
      </c>
    </row>
    <row r="1262" spans="1:3" ht="15.6" thickTop="1" thickBot="1" x14ac:dyDescent="0.35"/>
    <row r="1263" spans="1:3" ht="15.6" thickTop="1" thickBot="1" x14ac:dyDescent="0.35">
      <c r="B1263" s="48" t="s">
        <v>2437</v>
      </c>
      <c r="C1263" s="47" t="s">
        <v>72</v>
      </c>
    </row>
    <row r="1264" spans="1:3" ht="15.6" thickTop="1" thickBot="1" x14ac:dyDescent="0.35">
      <c r="B1264" s="49" t="s">
        <v>2435</v>
      </c>
      <c r="C1264" s="49" t="s">
        <v>2438</v>
      </c>
    </row>
    <row r="1265" spans="2:3" ht="15.6" thickTop="1" thickBot="1" x14ac:dyDescent="0.35">
      <c r="B1265" s="54" t="s">
        <v>1211</v>
      </c>
      <c r="C1265" s="36" t="s">
        <v>837</v>
      </c>
    </row>
    <row r="1266" spans="2:3" ht="15.6" thickTop="1" thickBot="1" x14ac:dyDescent="0.35">
      <c r="B1266" s="54" t="s">
        <v>1212</v>
      </c>
      <c r="C1266" s="36" t="s">
        <v>838</v>
      </c>
    </row>
    <row r="1267" spans="2:3" ht="15.6" thickTop="1" thickBot="1" x14ac:dyDescent="0.35">
      <c r="B1267" s="54" t="s">
        <v>1213</v>
      </c>
      <c r="C1267" s="36" t="s">
        <v>839</v>
      </c>
    </row>
    <row r="1268" spans="2:3" ht="15.6" thickTop="1" thickBot="1" x14ac:dyDescent="0.35"/>
    <row r="1269" spans="2:3" ht="15.6" thickTop="1" thickBot="1" x14ac:dyDescent="0.35">
      <c r="B1269" s="48" t="s">
        <v>2437</v>
      </c>
      <c r="C1269" s="47" t="s">
        <v>1475</v>
      </c>
    </row>
    <row r="1270" spans="2:3" ht="15.6" thickTop="1" thickBot="1" x14ac:dyDescent="0.35">
      <c r="B1270" s="49" t="s">
        <v>2435</v>
      </c>
      <c r="C1270" s="49" t="s">
        <v>2438</v>
      </c>
    </row>
    <row r="1271" spans="2:3" ht="15.6" thickTop="1" thickBot="1" x14ac:dyDescent="0.35">
      <c r="B1271" s="54" t="s">
        <v>1214</v>
      </c>
      <c r="C1271" s="36" t="s">
        <v>1476</v>
      </c>
    </row>
    <row r="1272" spans="2:3" ht="15.6" thickTop="1" thickBot="1" x14ac:dyDescent="0.35">
      <c r="B1272" s="54" t="s">
        <v>1215</v>
      </c>
      <c r="C1272" s="36" t="s">
        <v>1477</v>
      </c>
    </row>
    <row r="1273" spans="2:3" ht="15.6" thickTop="1" thickBot="1" x14ac:dyDescent="0.35">
      <c r="B1273" s="54" t="s">
        <v>1216</v>
      </c>
      <c r="C1273" s="36" t="s">
        <v>1478</v>
      </c>
    </row>
    <row r="1274" spans="2:3" ht="15.6" thickTop="1" thickBot="1" x14ac:dyDescent="0.35"/>
    <row r="1275" spans="2:3" ht="15.6" thickTop="1" thickBot="1" x14ac:dyDescent="0.35">
      <c r="B1275" s="48" t="s">
        <v>2437</v>
      </c>
      <c r="C1275" s="47" t="s">
        <v>840</v>
      </c>
    </row>
    <row r="1276" spans="2:3" ht="15.6" thickTop="1" thickBot="1" x14ac:dyDescent="0.35">
      <c r="B1276" s="49" t="s">
        <v>2435</v>
      </c>
      <c r="C1276" s="49" t="s">
        <v>2438</v>
      </c>
    </row>
    <row r="1277" spans="2:3" ht="15.6" thickTop="1" thickBot="1" x14ac:dyDescent="0.35">
      <c r="B1277" s="54" t="s">
        <v>1217</v>
      </c>
      <c r="C1277" s="36" t="s">
        <v>1482</v>
      </c>
    </row>
    <row r="1278" spans="2:3" ht="15.6" thickTop="1" thickBot="1" x14ac:dyDescent="0.35">
      <c r="B1278" s="54" t="s">
        <v>1218</v>
      </c>
      <c r="C1278" s="36" t="s">
        <v>1483</v>
      </c>
    </row>
    <row r="1279" spans="2:3" ht="15.6" thickTop="1" thickBot="1" x14ac:dyDescent="0.35">
      <c r="B1279" s="54" t="s">
        <v>1219</v>
      </c>
      <c r="C1279" s="36" t="s">
        <v>1484</v>
      </c>
    </row>
    <row r="1280" spans="2:3" ht="15.6" thickTop="1" thickBot="1" x14ac:dyDescent="0.35">
      <c r="B1280" s="54" t="s">
        <v>1220</v>
      </c>
      <c r="C1280" s="36" t="s">
        <v>1485</v>
      </c>
    </row>
    <row r="1281" spans="2:3" ht="15.6" thickTop="1" thickBot="1" x14ac:dyDescent="0.35">
      <c r="B1281" s="54" t="s">
        <v>1221</v>
      </c>
      <c r="C1281" s="36" t="s">
        <v>1486</v>
      </c>
    </row>
    <row r="1282" spans="2:3" ht="15.6" thickTop="1" thickBot="1" x14ac:dyDescent="0.35">
      <c r="B1282" s="54" t="s">
        <v>1222</v>
      </c>
      <c r="C1282" s="36" t="s">
        <v>1487</v>
      </c>
    </row>
    <row r="1283" spans="2:3" ht="15.6" thickTop="1" thickBot="1" x14ac:dyDescent="0.35">
      <c r="B1283" s="54" t="s">
        <v>1223</v>
      </c>
      <c r="C1283" s="36" t="s">
        <v>1488</v>
      </c>
    </row>
    <row r="1284" spans="2:3" ht="15.6" thickTop="1" thickBot="1" x14ac:dyDescent="0.35">
      <c r="B1284" s="54" t="s">
        <v>1224</v>
      </c>
      <c r="C1284" s="36" t="s">
        <v>1489</v>
      </c>
    </row>
    <row r="1285" spans="2:3" ht="15.6" thickTop="1" thickBot="1" x14ac:dyDescent="0.35">
      <c r="B1285" s="54" t="s">
        <v>1225</v>
      </c>
      <c r="C1285" s="36" t="s">
        <v>1490</v>
      </c>
    </row>
    <row r="1286" spans="2:3" ht="15.6" thickTop="1" thickBot="1" x14ac:dyDescent="0.35"/>
    <row r="1287" spans="2:3" ht="15.6" thickTop="1" thickBot="1" x14ac:dyDescent="0.35">
      <c r="B1287" s="48" t="s">
        <v>2437</v>
      </c>
      <c r="C1287" s="47" t="s">
        <v>1496</v>
      </c>
    </row>
    <row r="1288" spans="2:3" ht="15.6" thickTop="1" thickBot="1" x14ac:dyDescent="0.35">
      <c r="B1288" s="49" t="s">
        <v>2435</v>
      </c>
      <c r="C1288" s="49" t="s">
        <v>2438</v>
      </c>
    </row>
    <row r="1289" spans="2:3" ht="15.6" thickTop="1" thickBot="1" x14ac:dyDescent="0.35">
      <c r="B1289" s="54" t="s">
        <v>1226</v>
      </c>
      <c r="C1289" s="36" t="s">
        <v>1495</v>
      </c>
    </row>
    <row r="1290" spans="2:3" ht="15.6" thickTop="1" thickBot="1" x14ac:dyDescent="0.35">
      <c r="B1290" s="54" t="s">
        <v>1227</v>
      </c>
      <c r="C1290" s="36" t="s">
        <v>1494</v>
      </c>
    </row>
    <row r="1291" spans="2:3" ht="15.6" thickTop="1" thickBot="1" x14ac:dyDescent="0.35">
      <c r="B1291" s="54" t="s">
        <v>1228</v>
      </c>
      <c r="C1291" s="36" t="s">
        <v>1493</v>
      </c>
    </row>
    <row r="1292" spans="2:3" ht="15.6" thickTop="1" thickBot="1" x14ac:dyDescent="0.35">
      <c r="B1292" s="54" t="s">
        <v>1229</v>
      </c>
      <c r="C1292" s="36" t="s">
        <v>1492</v>
      </c>
    </row>
    <row r="1293" spans="2:3" ht="15.6" thickTop="1" thickBot="1" x14ac:dyDescent="0.35">
      <c r="B1293" s="54" t="s">
        <v>1230</v>
      </c>
      <c r="C1293" s="36" t="s">
        <v>1491</v>
      </c>
    </row>
    <row r="1294" spans="2:3" ht="15.6" thickTop="1" thickBot="1" x14ac:dyDescent="0.35"/>
    <row r="1295" spans="2:3" ht="15.6" thickTop="1" thickBot="1" x14ac:dyDescent="0.35">
      <c r="B1295" s="48" t="s">
        <v>2437</v>
      </c>
      <c r="C1295" s="47" t="s">
        <v>844</v>
      </c>
    </row>
    <row r="1296" spans="2:3" ht="15.6" thickTop="1" thickBot="1" x14ac:dyDescent="0.35">
      <c r="B1296" s="49" t="s">
        <v>2435</v>
      </c>
      <c r="C1296" s="49" t="s">
        <v>2438</v>
      </c>
    </row>
    <row r="1297" spans="2:3" ht="15.6" thickTop="1" thickBot="1" x14ac:dyDescent="0.35">
      <c r="B1297" s="54" t="s">
        <v>1231</v>
      </c>
      <c r="C1297" s="36" t="s">
        <v>939</v>
      </c>
    </row>
    <row r="1298" spans="2:3" ht="15.6" thickTop="1" thickBot="1" x14ac:dyDescent="0.35">
      <c r="B1298" s="54" t="s">
        <v>1232</v>
      </c>
      <c r="C1298" s="36" t="s">
        <v>842</v>
      </c>
    </row>
    <row r="1299" spans="2:3" ht="15.6" thickTop="1" thickBot="1" x14ac:dyDescent="0.35">
      <c r="B1299" s="54" t="s">
        <v>1233</v>
      </c>
      <c r="C1299" s="36" t="s">
        <v>941</v>
      </c>
    </row>
    <row r="1300" spans="2:3" ht="15.6" thickTop="1" thickBot="1" x14ac:dyDescent="0.35">
      <c r="B1300" s="54" t="s">
        <v>1234</v>
      </c>
      <c r="C1300" s="36" t="s">
        <v>841</v>
      </c>
    </row>
    <row r="1301" spans="2:3" ht="15.6" thickTop="1" thickBot="1" x14ac:dyDescent="0.35"/>
    <row r="1302" spans="2:3" ht="15.6" thickTop="1" thickBot="1" x14ac:dyDescent="0.35">
      <c r="B1302" s="48" t="s">
        <v>2437</v>
      </c>
      <c r="C1302" s="47" t="s">
        <v>843</v>
      </c>
    </row>
    <row r="1303" spans="2:3" ht="15.6" thickTop="1" thickBot="1" x14ac:dyDescent="0.35">
      <c r="B1303" s="49" t="s">
        <v>2435</v>
      </c>
      <c r="C1303" s="49" t="s">
        <v>2438</v>
      </c>
    </row>
    <row r="1304" spans="2:3" ht="15.6" thickTop="1" thickBot="1" x14ac:dyDescent="0.35">
      <c r="B1304" s="54" t="s">
        <v>1235</v>
      </c>
      <c r="C1304" s="36" t="s">
        <v>841</v>
      </c>
    </row>
    <row r="1305" spans="2:3" ht="15.6" thickTop="1" thickBot="1" x14ac:dyDescent="0.35">
      <c r="B1305" s="54" t="s">
        <v>1236</v>
      </c>
      <c r="C1305" s="36" t="s">
        <v>941</v>
      </c>
    </row>
    <row r="1306" spans="2:3" ht="15.6" thickTop="1" thickBot="1" x14ac:dyDescent="0.35">
      <c r="B1306" s="54" t="s">
        <v>1237</v>
      </c>
      <c r="C1306" s="36" t="s">
        <v>940</v>
      </c>
    </row>
    <row r="1307" spans="2:3" ht="15.6" thickTop="1" thickBot="1" x14ac:dyDescent="0.35">
      <c r="B1307" s="54" t="s">
        <v>1238</v>
      </c>
      <c r="C1307" s="36" t="s">
        <v>939</v>
      </c>
    </row>
    <row r="1308" spans="2:3" ht="15.6" thickTop="1" thickBot="1" x14ac:dyDescent="0.35"/>
    <row r="1309" spans="2:3" ht="15.6" thickTop="1" thickBot="1" x14ac:dyDescent="0.35">
      <c r="B1309" s="48" t="s">
        <v>2437</v>
      </c>
      <c r="C1309" s="47" t="s">
        <v>498</v>
      </c>
    </row>
    <row r="1310" spans="2:3" ht="15.6" thickTop="1" thickBot="1" x14ac:dyDescent="0.35">
      <c r="B1310" s="49" t="s">
        <v>2435</v>
      </c>
      <c r="C1310" s="49" t="s">
        <v>2438</v>
      </c>
    </row>
    <row r="1311" spans="2:3" ht="15.6" thickTop="1" thickBot="1" x14ac:dyDescent="0.35">
      <c r="B1311" s="54" t="s">
        <v>499</v>
      </c>
      <c r="C1311" s="36" t="s">
        <v>508</v>
      </c>
    </row>
    <row r="1312" spans="2:3" ht="15.6" thickTop="1" thickBot="1" x14ac:dyDescent="0.35">
      <c r="B1312" s="54" t="s">
        <v>500</v>
      </c>
      <c r="C1312" s="36" t="s">
        <v>509</v>
      </c>
    </row>
    <row r="1313" spans="2:3" ht="15.6" thickTop="1" thickBot="1" x14ac:dyDescent="0.35">
      <c r="B1313" s="54" t="s">
        <v>501</v>
      </c>
      <c r="C1313" s="36" t="s">
        <v>510</v>
      </c>
    </row>
    <row r="1314" spans="2:3" ht="15.6" thickTop="1" thickBot="1" x14ac:dyDescent="0.35">
      <c r="B1314" s="54" t="s">
        <v>502</v>
      </c>
      <c r="C1314" s="36" t="s">
        <v>511</v>
      </c>
    </row>
    <row r="1315" spans="2:3" ht="15.6" thickTop="1" thickBot="1" x14ac:dyDescent="0.35">
      <c r="B1315" s="54" t="s">
        <v>503</v>
      </c>
      <c r="C1315" s="36" t="s">
        <v>512</v>
      </c>
    </row>
    <row r="1316" spans="2:3" ht="15.6" thickTop="1" thickBot="1" x14ac:dyDescent="0.35">
      <c r="B1316" s="54" t="s">
        <v>504</v>
      </c>
      <c r="C1316" s="36" t="s">
        <v>513</v>
      </c>
    </row>
    <row r="1317" spans="2:3" ht="15.6" thickTop="1" thickBot="1" x14ac:dyDescent="0.35">
      <c r="B1317" s="54" t="s">
        <v>505</v>
      </c>
      <c r="C1317" s="36" t="s">
        <v>514</v>
      </c>
    </row>
    <row r="1318" spans="2:3" ht="15.6" thickTop="1" thickBot="1" x14ac:dyDescent="0.35">
      <c r="B1318" s="54" t="s">
        <v>506</v>
      </c>
      <c r="C1318" s="36" t="s">
        <v>515</v>
      </c>
    </row>
    <row r="1319" spans="2:3" ht="15.6" thickTop="1" thickBot="1" x14ac:dyDescent="0.35">
      <c r="B1319" s="54" t="s">
        <v>507</v>
      </c>
      <c r="C1319" s="36" t="s">
        <v>516</v>
      </c>
    </row>
    <row r="1320" spans="2:3" ht="15.6" thickTop="1" thickBot="1" x14ac:dyDescent="0.35">
      <c r="B1320" s="54" t="s">
        <v>517</v>
      </c>
      <c r="C1320" s="36" t="s">
        <v>524</v>
      </c>
    </row>
    <row r="1321" spans="2:3" ht="15.6" thickTop="1" thickBot="1" x14ac:dyDescent="0.35">
      <c r="B1321" s="54" t="s">
        <v>518</v>
      </c>
      <c r="C1321" s="36" t="s">
        <v>525</v>
      </c>
    </row>
    <row r="1322" spans="2:3" ht="15.6" thickTop="1" thickBot="1" x14ac:dyDescent="0.35">
      <c r="B1322" s="54" t="s">
        <v>519</v>
      </c>
      <c r="C1322" s="36" t="s">
        <v>526</v>
      </c>
    </row>
    <row r="1323" spans="2:3" ht="15.6" thickTop="1" thickBot="1" x14ac:dyDescent="0.35">
      <c r="B1323" s="54" t="s">
        <v>520</v>
      </c>
      <c r="C1323" s="36" t="s">
        <v>527</v>
      </c>
    </row>
    <row r="1324" spans="2:3" ht="15.6" thickTop="1" thickBot="1" x14ac:dyDescent="0.35">
      <c r="B1324" s="54" t="s">
        <v>521</v>
      </c>
      <c r="C1324" s="36" t="s">
        <v>528</v>
      </c>
    </row>
    <row r="1325" spans="2:3" ht="15.6" thickTop="1" thickBot="1" x14ac:dyDescent="0.35">
      <c r="B1325" s="54" t="s">
        <v>522</v>
      </c>
      <c r="C1325" s="36" t="s">
        <v>529</v>
      </c>
    </row>
    <row r="1326" spans="2:3" ht="15.6" thickTop="1" thickBot="1" x14ac:dyDescent="0.35">
      <c r="B1326" s="54" t="s">
        <v>523</v>
      </c>
      <c r="C1326" s="36" t="s">
        <v>530</v>
      </c>
    </row>
    <row r="1327" spans="2:3" ht="15.6" thickTop="1" thickBot="1" x14ac:dyDescent="0.35">
      <c r="B1327" s="54" t="s">
        <v>533</v>
      </c>
      <c r="C1327" s="36" t="s">
        <v>531</v>
      </c>
    </row>
    <row r="1328" spans="2:3" ht="15.6" thickTop="1" thickBot="1" x14ac:dyDescent="0.35">
      <c r="B1328" s="54" t="s">
        <v>534</v>
      </c>
      <c r="C1328" s="36" t="s">
        <v>532</v>
      </c>
    </row>
    <row r="1329" spans="2:3" ht="15.6" thickTop="1" thickBot="1" x14ac:dyDescent="0.35"/>
    <row r="1330" spans="2:3" ht="15.6" thickTop="1" thickBot="1" x14ac:dyDescent="0.35">
      <c r="B1330" s="48" t="s">
        <v>2437</v>
      </c>
      <c r="C1330" s="47" t="s">
        <v>26</v>
      </c>
    </row>
    <row r="1331" spans="2:3" ht="15.6" thickTop="1" thickBot="1" x14ac:dyDescent="0.35">
      <c r="B1331" s="49" t="s">
        <v>2435</v>
      </c>
      <c r="C1331" s="49" t="s">
        <v>2438</v>
      </c>
    </row>
    <row r="1332" spans="2:3" ht="15.6" thickTop="1" thickBot="1" x14ac:dyDescent="0.35">
      <c r="B1332" s="54" t="s">
        <v>33</v>
      </c>
      <c r="C1332" s="36" t="s">
        <v>508</v>
      </c>
    </row>
    <row r="1333" spans="2:3" ht="15.6" thickTop="1" thickBot="1" x14ac:dyDescent="0.35">
      <c r="B1333" s="54" t="s">
        <v>34</v>
      </c>
      <c r="C1333" s="36" t="s">
        <v>509</v>
      </c>
    </row>
    <row r="1334" spans="2:3" ht="15.6" thickTop="1" thickBot="1" x14ac:dyDescent="0.35">
      <c r="B1334" s="54" t="s">
        <v>35</v>
      </c>
      <c r="C1334" s="36" t="s">
        <v>510</v>
      </c>
    </row>
    <row r="1335" spans="2:3" ht="15.6" thickTop="1" thickBot="1" x14ac:dyDescent="0.35">
      <c r="B1335" s="54" t="s">
        <v>36</v>
      </c>
      <c r="C1335" s="36" t="s">
        <v>511</v>
      </c>
    </row>
    <row r="1336" spans="2:3" ht="15.6" thickTop="1" thickBot="1" x14ac:dyDescent="0.35">
      <c r="B1336" s="54" t="s">
        <v>37</v>
      </c>
      <c r="C1336" s="36" t="s">
        <v>512</v>
      </c>
    </row>
    <row r="1337" spans="2:3" ht="15.6" thickTop="1" thickBot="1" x14ac:dyDescent="0.35">
      <c r="B1337" s="54" t="s">
        <v>38</v>
      </c>
      <c r="C1337" s="36" t="s">
        <v>513</v>
      </c>
    </row>
    <row r="1338" spans="2:3" ht="15.6" thickTop="1" thickBot="1" x14ac:dyDescent="0.35">
      <c r="B1338" s="54" t="s">
        <v>39</v>
      </c>
      <c r="C1338" s="36" t="s">
        <v>514</v>
      </c>
    </row>
    <row r="1339" spans="2:3" ht="15.6" thickTop="1" thickBot="1" x14ac:dyDescent="0.35">
      <c r="B1339" s="54" t="s">
        <v>40</v>
      </c>
      <c r="C1339" s="36" t="s">
        <v>515</v>
      </c>
    </row>
    <row r="1340" spans="2:3" ht="15.6" thickTop="1" thickBot="1" x14ac:dyDescent="0.35">
      <c r="B1340" s="54" t="s">
        <v>41</v>
      </c>
      <c r="C1340" s="36" t="s">
        <v>516</v>
      </c>
    </row>
    <row r="1341" spans="2:3" ht="15.6" thickTop="1" thickBot="1" x14ac:dyDescent="0.35">
      <c r="B1341" s="54" t="s">
        <v>42</v>
      </c>
      <c r="C1341" s="36" t="s">
        <v>524</v>
      </c>
    </row>
    <row r="1342" spans="2:3" ht="15.6" thickTop="1" thickBot="1" x14ac:dyDescent="0.35">
      <c r="B1342" s="54" t="s">
        <v>43</v>
      </c>
      <c r="C1342" s="36" t="s">
        <v>525</v>
      </c>
    </row>
    <row r="1343" spans="2:3" ht="15.6" thickTop="1" thickBot="1" x14ac:dyDescent="0.35">
      <c r="B1343" s="54" t="s">
        <v>44</v>
      </c>
      <c r="C1343" s="36" t="s">
        <v>526</v>
      </c>
    </row>
    <row r="1344" spans="2:3" ht="15.6" thickTop="1" thickBot="1" x14ac:dyDescent="0.35">
      <c r="B1344" s="54" t="s">
        <v>45</v>
      </c>
      <c r="C1344" s="36" t="s">
        <v>27</v>
      </c>
    </row>
    <row r="1345" spans="2:3" ht="15.6" thickTop="1" thickBot="1" x14ac:dyDescent="0.35">
      <c r="B1345" s="54" t="s">
        <v>46</v>
      </c>
      <c r="C1345" s="36" t="s">
        <v>819</v>
      </c>
    </row>
    <row r="1346" spans="2:3" ht="15.6" thickTop="1" thickBot="1" x14ac:dyDescent="0.35">
      <c r="B1346" s="54" t="s">
        <v>47</v>
      </c>
      <c r="C1346" s="36" t="s">
        <v>28</v>
      </c>
    </row>
    <row r="1347" spans="2:3" ht="15.6" thickTop="1" thickBot="1" x14ac:dyDescent="0.35">
      <c r="B1347" s="54" t="s">
        <v>48</v>
      </c>
      <c r="C1347" s="36" t="s">
        <v>29</v>
      </c>
    </row>
    <row r="1348" spans="2:3" ht="15.6" thickTop="1" thickBot="1" x14ac:dyDescent="0.35">
      <c r="B1348" s="54" t="s">
        <v>49</v>
      </c>
      <c r="C1348" s="36" t="s">
        <v>30</v>
      </c>
    </row>
    <row r="1349" spans="2:3" ht="15.6" thickTop="1" thickBot="1" x14ac:dyDescent="0.35">
      <c r="B1349" s="54" t="s">
        <v>50</v>
      </c>
      <c r="C1349" s="36" t="s">
        <v>31</v>
      </c>
    </row>
    <row r="1350" spans="2:3" ht="15.6" thickTop="1" thickBot="1" x14ac:dyDescent="0.35">
      <c r="B1350" s="54" t="s">
        <v>51</v>
      </c>
      <c r="C1350" s="36" t="s">
        <v>32</v>
      </c>
    </row>
    <row r="1351" spans="2:3" ht="15.6" thickTop="1" thickBot="1" x14ac:dyDescent="0.35">
      <c r="B1351" s="54" t="s">
        <v>52</v>
      </c>
      <c r="C1351" s="36" t="s">
        <v>532</v>
      </c>
    </row>
    <row r="1352" spans="2:3" ht="15.6" thickTop="1" thickBot="1" x14ac:dyDescent="0.35"/>
    <row r="1353" spans="2:3" ht="15.6" thickTop="1" thickBot="1" x14ac:dyDescent="0.35">
      <c r="B1353" s="48" t="s">
        <v>2437</v>
      </c>
      <c r="C1353" s="47" t="s">
        <v>535</v>
      </c>
    </row>
    <row r="1354" spans="2:3" ht="15.6" thickTop="1" thickBot="1" x14ac:dyDescent="0.35">
      <c r="B1354" s="49" t="s">
        <v>2435</v>
      </c>
      <c r="C1354" s="49" t="s">
        <v>2438</v>
      </c>
    </row>
    <row r="1355" spans="2:3" ht="15.6" thickTop="1" thickBot="1" x14ac:dyDescent="0.35">
      <c r="B1355" s="54" t="s">
        <v>538</v>
      </c>
      <c r="C1355" s="36" t="s">
        <v>536</v>
      </c>
    </row>
    <row r="1356" spans="2:3" ht="15.6" thickTop="1" thickBot="1" x14ac:dyDescent="0.35">
      <c r="B1356" s="54" t="s">
        <v>539</v>
      </c>
      <c r="C1356" s="36" t="s">
        <v>537</v>
      </c>
    </row>
    <row r="1357" spans="2:3" ht="15.6" thickTop="1" thickBot="1" x14ac:dyDescent="0.35"/>
    <row r="1358" spans="2:3" ht="15.6" thickTop="1" thickBot="1" x14ac:dyDescent="0.35">
      <c r="B1358" s="48" t="s">
        <v>2437</v>
      </c>
      <c r="C1358" s="47" t="s">
        <v>549</v>
      </c>
    </row>
    <row r="1359" spans="2:3" ht="15.6" thickTop="1" thickBot="1" x14ac:dyDescent="0.35">
      <c r="B1359" s="49" t="s">
        <v>2435</v>
      </c>
      <c r="C1359" s="49" t="s">
        <v>2438</v>
      </c>
    </row>
    <row r="1360" spans="2:3" ht="27.6" thickTop="1" thickBot="1" x14ac:dyDescent="0.35">
      <c r="B1360" s="54" t="s">
        <v>1239</v>
      </c>
      <c r="C1360" s="36" t="s">
        <v>550</v>
      </c>
    </row>
    <row r="1361" spans="2:3" ht="27.6" thickTop="1" thickBot="1" x14ac:dyDescent="0.35">
      <c r="B1361" s="54" t="s">
        <v>1240</v>
      </c>
      <c r="C1361" s="36" t="s">
        <v>551</v>
      </c>
    </row>
    <row r="1362" spans="2:3" ht="15.6" thickTop="1" thickBot="1" x14ac:dyDescent="0.35">
      <c r="B1362" s="54" t="s">
        <v>1241</v>
      </c>
      <c r="C1362" s="36" t="s">
        <v>552</v>
      </c>
    </row>
    <row r="1363" spans="2:3" ht="27.6" thickTop="1" thickBot="1" x14ac:dyDescent="0.35">
      <c r="B1363" s="54" t="s">
        <v>1242</v>
      </c>
      <c r="C1363" s="36" t="s">
        <v>553</v>
      </c>
    </row>
    <row r="1364" spans="2:3" ht="15.6" thickTop="1" thickBot="1" x14ac:dyDescent="0.35">
      <c r="B1364" s="54" t="s">
        <v>1243</v>
      </c>
      <c r="C1364" s="36" t="s">
        <v>554</v>
      </c>
    </row>
    <row r="1365" spans="2:3" ht="15.6" thickTop="1" thickBot="1" x14ac:dyDescent="0.35">
      <c r="B1365" s="54" t="s">
        <v>1244</v>
      </c>
      <c r="C1365" s="36" t="s">
        <v>555</v>
      </c>
    </row>
    <row r="1366" spans="2:3" ht="27.6" thickTop="1" thickBot="1" x14ac:dyDescent="0.35">
      <c r="B1366" s="54" t="s">
        <v>1245</v>
      </c>
      <c r="C1366" s="36" t="s">
        <v>556</v>
      </c>
    </row>
    <row r="1367" spans="2:3" ht="27.6" thickTop="1" thickBot="1" x14ac:dyDescent="0.35">
      <c r="B1367" s="54" t="s">
        <v>1246</v>
      </c>
      <c r="C1367" s="36" t="s">
        <v>557</v>
      </c>
    </row>
    <row r="1368" spans="2:3" ht="27.6" thickTop="1" thickBot="1" x14ac:dyDescent="0.35">
      <c r="B1368" s="54" t="s">
        <v>1247</v>
      </c>
      <c r="C1368" s="36" t="s">
        <v>558</v>
      </c>
    </row>
    <row r="1369" spans="2:3" ht="27.6" thickTop="1" thickBot="1" x14ac:dyDescent="0.35">
      <c r="B1369" s="54" t="s">
        <v>1248</v>
      </c>
      <c r="C1369" s="36" t="s">
        <v>559</v>
      </c>
    </row>
    <row r="1370" spans="2:3" ht="27.6" thickTop="1" thickBot="1" x14ac:dyDescent="0.35">
      <c r="B1370" s="54" t="s">
        <v>1249</v>
      </c>
      <c r="C1370" s="36" t="s">
        <v>560</v>
      </c>
    </row>
    <row r="1371" spans="2:3" ht="27.6" thickTop="1" thickBot="1" x14ac:dyDescent="0.35">
      <c r="B1371" s="54" t="s">
        <v>1250</v>
      </c>
      <c r="C1371" s="36" t="s">
        <v>561</v>
      </c>
    </row>
    <row r="1372" spans="2:3" ht="27.6" thickTop="1" thickBot="1" x14ac:dyDescent="0.35">
      <c r="B1372" s="54" t="s">
        <v>1251</v>
      </c>
      <c r="C1372" s="36" t="s">
        <v>562</v>
      </c>
    </row>
    <row r="1373" spans="2:3" ht="27.6" thickTop="1" thickBot="1" x14ac:dyDescent="0.35">
      <c r="B1373" s="54" t="s">
        <v>1252</v>
      </c>
      <c r="C1373" s="36" t="s">
        <v>563</v>
      </c>
    </row>
    <row r="1374" spans="2:3" ht="27.6" thickTop="1" thickBot="1" x14ac:dyDescent="0.35">
      <c r="B1374" s="54" t="s">
        <v>1253</v>
      </c>
      <c r="C1374" s="36" t="s">
        <v>564</v>
      </c>
    </row>
    <row r="1375" spans="2:3" ht="27.6" thickTop="1" thickBot="1" x14ac:dyDescent="0.35">
      <c r="B1375" s="54" t="s">
        <v>1254</v>
      </c>
      <c r="C1375" s="36" t="s">
        <v>565</v>
      </c>
    </row>
    <row r="1376" spans="2:3" ht="27.6" thickTop="1" thickBot="1" x14ac:dyDescent="0.35">
      <c r="B1376" s="54" t="s">
        <v>1255</v>
      </c>
      <c r="C1376" s="36" t="s">
        <v>566</v>
      </c>
    </row>
    <row r="1377" spans="2:3" ht="27.6" thickTop="1" thickBot="1" x14ac:dyDescent="0.35">
      <c r="B1377" s="54" t="s">
        <v>1256</v>
      </c>
      <c r="C1377" s="36" t="s">
        <v>567</v>
      </c>
    </row>
    <row r="1378" spans="2:3" ht="27.6" thickTop="1" thickBot="1" x14ac:dyDescent="0.35">
      <c r="B1378" s="54" t="s">
        <v>1257</v>
      </c>
      <c r="C1378" s="36" t="s">
        <v>568</v>
      </c>
    </row>
    <row r="1379" spans="2:3" ht="27.6" thickTop="1" thickBot="1" x14ac:dyDescent="0.35">
      <c r="B1379" s="54" t="s">
        <v>1258</v>
      </c>
      <c r="C1379" s="36" t="s">
        <v>569</v>
      </c>
    </row>
    <row r="1380" spans="2:3" ht="15.6" thickTop="1" thickBot="1" x14ac:dyDescent="0.35">
      <c r="B1380" s="54" t="s">
        <v>1259</v>
      </c>
      <c r="C1380" s="36" t="s">
        <v>570</v>
      </c>
    </row>
    <row r="1381" spans="2:3" ht="15.6" thickTop="1" thickBot="1" x14ac:dyDescent="0.35">
      <c r="B1381" s="54" t="s">
        <v>1260</v>
      </c>
      <c r="C1381" s="36" t="s">
        <v>571</v>
      </c>
    </row>
    <row r="1382" spans="2:3" ht="15.6" thickTop="1" thickBot="1" x14ac:dyDescent="0.35">
      <c r="B1382" s="54" t="s">
        <v>1261</v>
      </c>
      <c r="C1382" s="36" t="s">
        <v>572</v>
      </c>
    </row>
    <row r="1383" spans="2:3" ht="15.6" thickTop="1" thickBot="1" x14ac:dyDescent="0.35">
      <c r="B1383" s="54" t="s">
        <v>1262</v>
      </c>
      <c r="C1383" s="36" t="s">
        <v>573</v>
      </c>
    </row>
    <row r="1384" spans="2:3" ht="27.6" thickTop="1" thickBot="1" x14ac:dyDescent="0.35">
      <c r="B1384" s="54" t="s">
        <v>1263</v>
      </c>
      <c r="C1384" s="36" t="s">
        <v>574</v>
      </c>
    </row>
    <row r="1385" spans="2:3" ht="27.6" thickTop="1" thickBot="1" x14ac:dyDescent="0.35">
      <c r="B1385" s="54" t="s">
        <v>1264</v>
      </c>
      <c r="C1385" s="36" t="s">
        <v>0</v>
      </c>
    </row>
    <row r="1386" spans="2:3" ht="27.6" thickTop="1" thickBot="1" x14ac:dyDescent="0.35">
      <c r="B1386" s="54" t="s">
        <v>1265</v>
      </c>
      <c r="C1386" s="36" t="s">
        <v>1</v>
      </c>
    </row>
    <row r="1387" spans="2:3" ht="27.6" thickTop="1" thickBot="1" x14ac:dyDescent="0.35">
      <c r="B1387" s="54" t="s">
        <v>1266</v>
      </c>
      <c r="C1387" s="36" t="s">
        <v>2</v>
      </c>
    </row>
    <row r="1388" spans="2:3" ht="40.799999999999997" thickTop="1" thickBot="1" x14ac:dyDescent="0.35">
      <c r="B1388" s="54" t="s">
        <v>1267</v>
      </c>
      <c r="C1388" s="36" t="s">
        <v>3</v>
      </c>
    </row>
    <row r="1389" spans="2:3" ht="27.6" thickTop="1" thickBot="1" x14ac:dyDescent="0.35">
      <c r="B1389" s="54" t="s">
        <v>1268</v>
      </c>
      <c r="C1389" s="36" t="s">
        <v>4</v>
      </c>
    </row>
    <row r="1390" spans="2:3" ht="27.6" thickTop="1" thickBot="1" x14ac:dyDescent="0.35">
      <c r="B1390" s="54" t="s">
        <v>1269</v>
      </c>
      <c r="C1390" s="36" t="s">
        <v>575</v>
      </c>
    </row>
    <row r="1391" spans="2:3" ht="27.6" thickTop="1" thickBot="1" x14ac:dyDescent="0.35">
      <c r="B1391" s="54" t="s">
        <v>1270</v>
      </c>
      <c r="C1391" s="36" t="s">
        <v>576</v>
      </c>
    </row>
    <row r="1392" spans="2:3" ht="27.6" thickTop="1" thickBot="1" x14ac:dyDescent="0.35">
      <c r="B1392" s="54" t="s">
        <v>1271</v>
      </c>
      <c r="C1392" s="36" t="s">
        <v>870</v>
      </c>
    </row>
    <row r="1393" spans="2:3" ht="15.6" thickTop="1" thickBot="1" x14ac:dyDescent="0.35">
      <c r="B1393" s="54" t="s">
        <v>1272</v>
      </c>
      <c r="C1393" s="36" t="s">
        <v>543</v>
      </c>
    </row>
    <row r="1394" spans="2:3" ht="27.6" thickTop="1" thickBot="1" x14ac:dyDescent="0.35">
      <c r="B1394" s="54" t="s">
        <v>1273</v>
      </c>
      <c r="C1394" s="36" t="s">
        <v>544</v>
      </c>
    </row>
    <row r="1395" spans="2:3" ht="27.6" thickTop="1" thickBot="1" x14ac:dyDescent="0.35">
      <c r="B1395" s="54" t="s">
        <v>1274</v>
      </c>
      <c r="C1395" s="36" t="s">
        <v>545</v>
      </c>
    </row>
    <row r="1396" spans="2:3" ht="27.6" thickTop="1" thickBot="1" x14ac:dyDescent="0.35">
      <c r="B1396" s="54" t="s">
        <v>1275</v>
      </c>
      <c r="C1396" s="36" t="s">
        <v>546</v>
      </c>
    </row>
    <row r="1397" spans="2:3" ht="27.6" thickTop="1" thickBot="1" x14ac:dyDescent="0.35">
      <c r="B1397" s="54" t="s">
        <v>1276</v>
      </c>
      <c r="C1397" s="36" t="s">
        <v>547</v>
      </c>
    </row>
    <row r="1398" spans="2:3" ht="15.6" thickTop="1" thickBot="1" x14ac:dyDescent="0.35">
      <c r="B1398" s="54" t="s">
        <v>1277</v>
      </c>
      <c r="C1398" s="36" t="s">
        <v>548</v>
      </c>
    </row>
    <row r="1399" spans="2:3" ht="15.6" thickTop="1" thickBot="1" x14ac:dyDescent="0.35"/>
    <row r="1400" spans="2:3" ht="15.6" thickTop="1" thickBot="1" x14ac:dyDescent="0.35">
      <c r="B1400" s="48" t="s">
        <v>2437</v>
      </c>
      <c r="C1400" s="47" t="s">
        <v>877</v>
      </c>
    </row>
    <row r="1401" spans="2:3" ht="15.6" thickTop="1" thickBot="1" x14ac:dyDescent="0.35">
      <c r="B1401" s="49" t="s">
        <v>2435</v>
      </c>
      <c r="C1401" s="49" t="s">
        <v>2438</v>
      </c>
    </row>
    <row r="1402" spans="2:3" ht="15.6" thickTop="1" thickBot="1" x14ac:dyDescent="0.35">
      <c r="B1402" s="54" t="s">
        <v>74</v>
      </c>
      <c r="C1402" s="36" t="s">
        <v>871</v>
      </c>
    </row>
    <row r="1403" spans="2:3" ht="15.6" thickTop="1" thickBot="1" x14ac:dyDescent="0.35">
      <c r="B1403" s="54" t="s">
        <v>75</v>
      </c>
      <c r="C1403" s="36" t="s">
        <v>872</v>
      </c>
    </row>
    <row r="1404" spans="2:3" ht="15.6" thickTop="1" thickBot="1" x14ac:dyDescent="0.35">
      <c r="B1404" s="54" t="s">
        <v>76</v>
      </c>
      <c r="C1404" s="36" t="s">
        <v>873</v>
      </c>
    </row>
    <row r="1405" spans="2:3" ht="15.6" thickTop="1" thickBot="1" x14ac:dyDescent="0.35">
      <c r="B1405" s="54" t="s">
        <v>77</v>
      </c>
      <c r="C1405" s="36" t="s">
        <v>874</v>
      </c>
    </row>
    <row r="1406" spans="2:3" ht="15.6" thickTop="1" thickBot="1" x14ac:dyDescent="0.35">
      <c r="B1406" s="54" t="s">
        <v>78</v>
      </c>
      <c r="C1406" s="36" t="s">
        <v>875</v>
      </c>
    </row>
    <row r="1407" spans="2:3" ht="15.6" thickTop="1" thickBot="1" x14ac:dyDescent="0.35">
      <c r="B1407" s="54" t="s">
        <v>79</v>
      </c>
      <c r="C1407" s="36" t="s">
        <v>876</v>
      </c>
    </row>
    <row r="1408" spans="2:3" ht="15.6" thickTop="1" thickBot="1" x14ac:dyDescent="0.35">
      <c r="B1408" s="54" t="s">
        <v>80</v>
      </c>
      <c r="C1408" s="36" t="s">
        <v>532</v>
      </c>
    </row>
    <row r="1409" spans="2:3" ht="15.6" thickTop="1" thickBot="1" x14ac:dyDescent="0.35"/>
    <row r="1410" spans="2:3" ht="15.6" thickTop="1" thickBot="1" x14ac:dyDescent="0.35">
      <c r="B1410" s="48" t="s">
        <v>2437</v>
      </c>
      <c r="C1410" s="47" t="s">
        <v>594</v>
      </c>
    </row>
    <row r="1411" spans="2:3" ht="15.6" thickTop="1" thickBot="1" x14ac:dyDescent="0.35">
      <c r="B1411" s="49" t="s">
        <v>2435</v>
      </c>
      <c r="C1411" s="49" t="s">
        <v>2438</v>
      </c>
    </row>
    <row r="1412" spans="2:3" ht="15.6" thickTop="1" thickBot="1" x14ac:dyDescent="0.35">
      <c r="B1412" s="54" t="s">
        <v>238</v>
      </c>
      <c r="C1412" s="53" t="s">
        <v>597</v>
      </c>
    </row>
    <row r="1413" spans="2:3" ht="15.6" thickTop="1" thickBot="1" x14ac:dyDescent="0.35">
      <c r="B1413" s="54" t="s">
        <v>239</v>
      </c>
      <c r="C1413" s="53" t="s">
        <v>595</v>
      </c>
    </row>
    <row r="1414" spans="2:3" ht="15.6" thickTop="1" thickBot="1" x14ac:dyDescent="0.35">
      <c r="B1414" s="54" t="s">
        <v>240</v>
      </c>
      <c r="C1414" s="53" t="s">
        <v>598</v>
      </c>
    </row>
    <row r="1415" spans="2:3" ht="15.6" thickTop="1" thickBot="1" x14ac:dyDescent="0.35">
      <c r="B1415" s="54" t="s">
        <v>241</v>
      </c>
      <c r="C1415" s="53" t="s">
        <v>599</v>
      </c>
    </row>
    <row r="1416" spans="2:3" ht="15.6" thickTop="1" thickBot="1" x14ac:dyDescent="0.35">
      <c r="B1416" s="54" t="s">
        <v>242</v>
      </c>
      <c r="C1416" s="53" t="s">
        <v>600</v>
      </c>
    </row>
    <row r="1417" spans="2:3" ht="15.6" thickTop="1" thickBot="1" x14ac:dyDescent="0.35">
      <c r="B1417" s="54" t="s">
        <v>243</v>
      </c>
      <c r="C1417" s="53" t="s">
        <v>601</v>
      </c>
    </row>
    <row r="1418" spans="2:3" ht="15.6" thickTop="1" thickBot="1" x14ac:dyDescent="0.35">
      <c r="B1418" s="54" t="s">
        <v>244</v>
      </c>
      <c r="C1418" s="53" t="s">
        <v>602</v>
      </c>
    </row>
    <row r="1419" spans="2:3" ht="15.6" thickTop="1" thickBot="1" x14ac:dyDescent="0.35">
      <c r="B1419" s="54" t="s">
        <v>245</v>
      </c>
      <c r="C1419" s="53" t="s">
        <v>596</v>
      </c>
    </row>
    <row r="1420" spans="2:3" ht="15.6" thickTop="1" thickBot="1" x14ac:dyDescent="0.35">
      <c r="B1420" s="54" t="s">
        <v>246</v>
      </c>
      <c r="C1420" s="53" t="s">
        <v>603</v>
      </c>
    </row>
    <row r="1421" spans="2:3" ht="15.6" thickTop="1" thickBot="1" x14ac:dyDescent="0.35">
      <c r="B1421" s="54" t="s">
        <v>247</v>
      </c>
      <c r="C1421" s="53" t="s">
        <v>604</v>
      </c>
    </row>
    <row r="1422" spans="2:3" ht="15.6" thickTop="1" thickBot="1" x14ac:dyDescent="0.35">
      <c r="B1422" s="54" t="s">
        <v>248</v>
      </c>
      <c r="C1422" s="53" t="s">
        <v>605</v>
      </c>
    </row>
    <row r="1423" spans="2:3" ht="15.6" thickTop="1" thickBot="1" x14ac:dyDescent="0.35"/>
    <row r="1424" spans="2:3" ht="15.6" thickTop="1" thickBot="1" x14ac:dyDescent="0.35">
      <c r="B1424" s="48" t="s">
        <v>2437</v>
      </c>
      <c r="C1424" s="47" t="s">
        <v>606</v>
      </c>
    </row>
    <row r="1425" spans="2:3" ht="15.6" thickTop="1" thickBot="1" x14ac:dyDescent="0.35">
      <c r="B1425" s="49" t="s">
        <v>2435</v>
      </c>
      <c r="C1425" s="49" t="s">
        <v>2438</v>
      </c>
    </row>
    <row r="1426" spans="2:3" ht="15.6" thickTop="1" thickBot="1" x14ac:dyDescent="0.35">
      <c r="B1426" s="54" t="s">
        <v>249</v>
      </c>
      <c r="C1426" s="53" t="s">
        <v>617</v>
      </c>
    </row>
    <row r="1427" spans="2:3" ht="15.6" thickTop="1" thickBot="1" x14ac:dyDescent="0.35">
      <c r="B1427" s="54" t="s">
        <v>250</v>
      </c>
      <c r="C1427" s="53" t="s">
        <v>616</v>
      </c>
    </row>
    <row r="1428" spans="2:3" ht="15.6" thickTop="1" thickBot="1" x14ac:dyDescent="0.35">
      <c r="B1428" s="54" t="s">
        <v>251</v>
      </c>
      <c r="C1428" s="53" t="s">
        <v>615</v>
      </c>
    </row>
    <row r="1429" spans="2:3" ht="15.6" thickTop="1" thickBot="1" x14ac:dyDescent="0.35">
      <c r="B1429" s="54" t="s">
        <v>252</v>
      </c>
      <c r="C1429" s="53" t="s">
        <v>613</v>
      </c>
    </row>
    <row r="1430" spans="2:3" ht="15.6" thickTop="1" thickBot="1" x14ac:dyDescent="0.35">
      <c r="B1430" s="54" t="s">
        <v>253</v>
      </c>
      <c r="C1430" s="53" t="s">
        <v>614</v>
      </c>
    </row>
    <row r="1431" spans="2:3" ht="15.6" thickTop="1" thickBot="1" x14ac:dyDescent="0.35">
      <c r="B1431" s="54" t="s">
        <v>254</v>
      </c>
      <c r="C1431" s="53" t="s">
        <v>607</v>
      </c>
    </row>
    <row r="1432" spans="2:3" ht="15.6" thickTop="1" thickBot="1" x14ac:dyDescent="0.35">
      <c r="B1432" s="54" t="s">
        <v>255</v>
      </c>
      <c r="C1432" s="53" t="s">
        <v>608</v>
      </c>
    </row>
    <row r="1433" spans="2:3" ht="15.6" thickTop="1" thickBot="1" x14ac:dyDescent="0.35">
      <c r="B1433" s="54" t="s">
        <v>256</v>
      </c>
      <c r="C1433" s="53" t="s">
        <v>609</v>
      </c>
    </row>
    <row r="1434" spans="2:3" ht="15.6" thickTop="1" thickBot="1" x14ac:dyDescent="0.35">
      <c r="B1434" s="54" t="s">
        <v>257</v>
      </c>
      <c r="C1434" s="53" t="s">
        <v>603</v>
      </c>
    </row>
    <row r="1435" spans="2:3" ht="15.6" thickTop="1" thickBot="1" x14ac:dyDescent="0.35">
      <c r="B1435" s="54" t="s">
        <v>258</v>
      </c>
      <c r="C1435" s="53" t="s">
        <v>604</v>
      </c>
    </row>
    <row r="1436" spans="2:3" ht="15.6" thickTop="1" thickBot="1" x14ac:dyDescent="0.35">
      <c r="B1436" s="54" t="s">
        <v>259</v>
      </c>
      <c r="C1436" s="53" t="s">
        <v>610</v>
      </c>
    </row>
    <row r="1437" spans="2:3" ht="15.6" thickTop="1" thickBot="1" x14ac:dyDescent="0.35">
      <c r="B1437" s="54" t="s">
        <v>260</v>
      </c>
      <c r="C1437" s="53" t="s">
        <v>611</v>
      </c>
    </row>
    <row r="1438" spans="2:3" ht="15.6" thickTop="1" thickBot="1" x14ac:dyDescent="0.35">
      <c r="B1438" s="54" t="s">
        <v>261</v>
      </c>
      <c r="C1438" s="53" t="s">
        <v>612</v>
      </c>
    </row>
    <row r="1439" spans="2:3" ht="15.6" thickTop="1" thickBot="1" x14ac:dyDescent="0.35"/>
    <row r="1440" spans="2:3" ht="15.6" thickTop="1" thickBot="1" x14ac:dyDescent="0.35">
      <c r="B1440" s="48" t="s">
        <v>2437</v>
      </c>
      <c r="C1440" s="47" t="s">
        <v>1776</v>
      </c>
    </row>
    <row r="1441" spans="2:3" ht="15.6" thickTop="1" thickBot="1" x14ac:dyDescent="0.35">
      <c r="B1441" s="49" t="s">
        <v>2435</v>
      </c>
      <c r="C1441" s="49" t="s">
        <v>2438</v>
      </c>
    </row>
    <row r="1442" spans="2:3" ht="15.6" thickTop="1" thickBot="1" x14ac:dyDescent="0.35">
      <c r="B1442" s="54" t="s">
        <v>1100</v>
      </c>
      <c r="C1442" s="36" t="s">
        <v>1777</v>
      </c>
    </row>
    <row r="1443" spans="2:3" ht="15.6" thickTop="1" thickBot="1" x14ac:dyDescent="0.35">
      <c r="B1443" s="54" t="s">
        <v>1101</v>
      </c>
      <c r="C1443" s="36" t="s">
        <v>1778</v>
      </c>
    </row>
    <row r="1444" spans="2:3" ht="15.6" thickTop="1" thickBot="1" x14ac:dyDescent="0.35">
      <c r="B1444" s="54" t="s">
        <v>1102</v>
      </c>
      <c r="C1444" s="36" t="s">
        <v>1779</v>
      </c>
    </row>
    <row r="1445" spans="2:3" ht="15.6" thickTop="1" thickBot="1" x14ac:dyDescent="0.35">
      <c r="B1445" s="54" t="s">
        <v>1103</v>
      </c>
      <c r="C1445" s="36" t="s">
        <v>1780</v>
      </c>
    </row>
    <row r="1446" spans="2:3" ht="15.6" thickTop="1" thickBot="1" x14ac:dyDescent="0.35">
      <c r="B1446" s="54" t="s">
        <v>1104</v>
      </c>
      <c r="C1446" s="36" t="s">
        <v>989</v>
      </c>
    </row>
    <row r="1447" spans="2:3" ht="15.6" thickTop="1" thickBot="1" x14ac:dyDescent="0.35">
      <c r="B1447" s="54" t="s">
        <v>82</v>
      </c>
      <c r="C1447" s="36" t="s">
        <v>1781</v>
      </c>
    </row>
    <row r="1448" spans="2:3" ht="15.6" thickTop="1" thickBot="1" x14ac:dyDescent="0.35"/>
    <row r="1449" spans="2:3" ht="15.6" thickTop="1" thickBot="1" x14ac:dyDescent="0.35">
      <c r="B1449" s="48" t="s">
        <v>2437</v>
      </c>
      <c r="C1449" s="47" t="s">
        <v>2451</v>
      </c>
    </row>
    <row r="1450" spans="2:3" ht="15.6" thickTop="1" thickBot="1" x14ac:dyDescent="0.35">
      <c r="B1450" s="49" t="s">
        <v>2435</v>
      </c>
      <c r="C1450" s="49" t="s">
        <v>2438</v>
      </c>
    </row>
    <row r="1451" spans="2:3" ht="15.6" thickTop="1" thickBot="1" x14ac:dyDescent="0.35">
      <c r="B1451" s="54" t="s">
        <v>2454</v>
      </c>
      <c r="C1451" s="36" t="s">
        <v>2452</v>
      </c>
    </row>
    <row r="1452" spans="2:3" ht="15.6" thickTop="1" thickBot="1" x14ac:dyDescent="0.35">
      <c r="B1452" s="54" t="s">
        <v>2455</v>
      </c>
      <c r="C1452" s="36" t="s">
        <v>2453</v>
      </c>
    </row>
    <row r="1453" spans="2:3" ht="15.6" thickTop="1" thickBot="1" x14ac:dyDescent="0.35"/>
    <row r="1454" spans="2:3" ht="15.6" thickTop="1" thickBot="1" x14ac:dyDescent="0.35">
      <c r="B1454" s="48" t="s">
        <v>2437</v>
      </c>
      <c r="C1454" s="47" t="s">
        <v>990</v>
      </c>
    </row>
    <row r="1455" spans="2:3" ht="15.6" thickTop="1" thickBot="1" x14ac:dyDescent="0.35">
      <c r="B1455" s="49" t="s">
        <v>2435</v>
      </c>
      <c r="C1455" s="49" t="s">
        <v>2438</v>
      </c>
    </row>
    <row r="1456" spans="2:3" ht="15.6" thickTop="1" thickBot="1" x14ac:dyDescent="0.35">
      <c r="B1456" s="54" t="s">
        <v>1282</v>
      </c>
      <c r="C1456" s="36" t="s">
        <v>991</v>
      </c>
    </row>
    <row r="1457" spans="2:3" ht="15.6" thickTop="1" thickBot="1" x14ac:dyDescent="0.35">
      <c r="B1457" s="54" t="s">
        <v>1283</v>
      </c>
      <c r="C1457" s="36" t="s">
        <v>992</v>
      </c>
    </row>
    <row r="1458" spans="2:3" ht="15.6" thickTop="1" thickBot="1" x14ac:dyDescent="0.35">
      <c r="B1458" s="54" t="s">
        <v>1284</v>
      </c>
      <c r="C1458" s="36" t="s">
        <v>993</v>
      </c>
    </row>
    <row r="1459" spans="2:3" ht="15.6" thickTop="1" thickBot="1" x14ac:dyDescent="0.35">
      <c r="B1459" s="125" t="s">
        <v>1285</v>
      </c>
      <c r="C1459" s="53" t="s">
        <v>3119</v>
      </c>
    </row>
    <row r="1460" spans="2:3" ht="15.6" thickTop="1" thickBot="1" x14ac:dyDescent="0.35">
      <c r="B1460" s="125" t="s">
        <v>3118</v>
      </c>
      <c r="C1460" s="53" t="s">
        <v>1781</v>
      </c>
    </row>
    <row r="1461" spans="2:3" ht="15.6" thickTop="1" thickBot="1" x14ac:dyDescent="0.35"/>
    <row r="1462" spans="2:3" ht="15.6" thickTop="1" thickBot="1" x14ac:dyDescent="0.35">
      <c r="B1462" s="48" t="s">
        <v>2437</v>
      </c>
      <c r="C1462" s="47" t="s">
        <v>994</v>
      </c>
    </row>
    <row r="1463" spans="2:3" ht="15.6" thickTop="1" thickBot="1" x14ac:dyDescent="0.35">
      <c r="B1463" s="49" t="s">
        <v>2435</v>
      </c>
      <c r="C1463" s="49" t="s">
        <v>2438</v>
      </c>
    </row>
    <row r="1464" spans="2:3" ht="15.6" thickTop="1" thickBot="1" x14ac:dyDescent="0.35">
      <c r="B1464" s="54" t="s">
        <v>1325</v>
      </c>
      <c r="C1464" s="36" t="s">
        <v>995</v>
      </c>
    </row>
    <row r="1465" spans="2:3" ht="15.6" thickTop="1" thickBot="1" x14ac:dyDescent="0.35">
      <c r="B1465" s="54" t="s">
        <v>1331</v>
      </c>
      <c r="C1465" s="36" t="s">
        <v>996</v>
      </c>
    </row>
    <row r="1466" spans="2:3" ht="15.6" thickTop="1" thickBot="1" x14ac:dyDescent="0.35">
      <c r="B1466" s="54" t="s">
        <v>1332</v>
      </c>
      <c r="C1466" s="36" t="s">
        <v>997</v>
      </c>
    </row>
    <row r="1467" spans="2:3" ht="27.6" thickTop="1" thickBot="1" x14ac:dyDescent="0.35">
      <c r="B1467" s="54" t="s">
        <v>1333</v>
      </c>
      <c r="C1467" s="36" t="s">
        <v>998</v>
      </c>
    </row>
    <row r="1468" spans="2:3" ht="15.6" thickTop="1" thickBot="1" x14ac:dyDescent="0.35">
      <c r="B1468" s="54" t="s">
        <v>1334</v>
      </c>
      <c r="C1468" s="36" t="s">
        <v>999</v>
      </c>
    </row>
    <row r="1469" spans="2:3" ht="27.6" thickTop="1" thickBot="1" x14ac:dyDescent="0.35">
      <c r="B1469" s="54" t="s">
        <v>1335</v>
      </c>
      <c r="C1469" s="36" t="s">
        <v>1000</v>
      </c>
    </row>
    <row r="1470" spans="2:3" ht="15.6" thickTop="1" thickBot="1" x14ac:dyDescent="0.35">
      <c r="B1470" s="54" t="s">
        <v>1336</v>
      </c>
      <c r="C1470" s="36" t="s">
        <v>1781</v>
      </c>
    </row>
    <row r="1471" spans="2:3" ht="15.6" thickTop="1" thickBot="1" x14ac:dyDescent="0.35"/>
    <row r="1472" spans="2:3" ht="15.6" thickTop="1" thickBot="1" x14ac:dyDescent="0.35">
      <c r="B1472" s="48" t="s">
        <v>2437</v>
      </c>
      <c r="C1472" s="47" t="s">
        <v>1001</v>
      </c>
    </row>
    <row r="1473" spans="2:3" ht="15.6" thickTop="1" thickBot="1" x14ac:dyDescent="0.35">
      <c r="B1473" s="49" t="s">
        <v>2435</v>
      </c>
      <c r="C1473" s="49" t="s">
        <v>2438</v>
      </c>
    </row>
    <row r="1474" spans="2:3" ht="15.6" thickTop="1" thickBot="1" x14ac:dyDescent="0.35">
      <c r="B1474" s="54" t="s">
        <v>1286</v>
      </c>
      <c r="C1474" s="36" t="s">
        <v>1002</v>
      </c>
    </row>
    <row r="1475" spans="2:3" ht="15.6" thickTop="1" thickBot="1" x14ac:dyDescent="0.35">
      <c r="B1475" s="54" t="s">
        <v>1287</v>
      </c>
      <c r="C1475" s="36" t="s">
        <v>1003</v>
      </c>
    </row>
    <row r="1476" spans="2:3" ht="15.6" thickTop="1" thickBot="1" x14ac:dyDescent="0.35">
      <c r="B1476" s="54" t="s">
        <v>1288</v>
      </c>
      <c r="C1476" s="36" t="s">
        <v>1004</v>
      </c>
    </row>
    <row r="1477" spans="2:3" ht="15.6" thickTop="1" thickBot="1" x14ac:dyDescent="0.35"/>
    <row r="1478" spans="2:3" ht="15.6" thickTop="1" thickBot="1" x14ac:dyDescent="0.35">
      <c r="B1478" s="48" t="s">
        <v>2437</v>
      </c>
      <c r="C1478" s="47" t="s">
        <v>1005</v>
      </c>
    </row>
    <row r="1479" spans="2:3" ht="15.6" thickTop="1" thickBot="1" x14ac:dyDescent="0.35">
      <c r="B1479" s="49" t="s">
        <v>2435</v>
      </c>
      <c r="C1479" s="49" t="s">
        <v>2438</v>
      </c>
    </row>
    <row r="1480" spans="2:3" ht="15.6" thickTop="1" thickBot="1" x14ac:dyDescent="0.35">
      <c r="B1480" s="54" t="s">
        <v>1280</v>
      </c>
      <c r="C1480" s="36" t="s">
        <v>995</v>
      </c>
    </row>
    <row r="1481" spans="2:3" ht="15.6" thickTop="1" thickBot="1" x14ac:dyDescent="0.35">
      <c r="B1481" s="125" t="s">
        <v>1281</v>
      </c>
      <c r="C1481" s="53" t="s">
        <v>996</v>
      </c>
    </row>
    <row r="1482" spans="2:3" ht="15.6" thickTop="1" thickBot="1" x14ac:dyDescent="0.35">
      <c r="B1482" s="125" t="s">
        <v>3122</v>
      </c>
      <c r="C1482" s="53" t="s">
        <v>3120</v>
      </c>
    </row>
    <row r="1483" spans="2:3" ht="15.6" thickTop="1" thickBot="1" x14ac:dyDescent="0.35">
      <c r="B1483" s="125" t="s">
        <v>3123</v>
      </c>
      <c r="C1483" s="53" t="s">
        <v>3121</v>
      </c>
    </row>
    <row r="1484" spans="2:3" ht="15.6" thickTop="1" thickBot="1" x14ac:dyDescent="0.35">
      <c r="B1484" s="62"/>
      <c r="C1484" s="63"/>
    </row>
    <row r="1485" spans="2:3" ht="15.6" thickTop="1" thickBot="1" x14ac:dyDescent="0.35">
      <c r="B1485" s="48" t="s">
        <v>2437</v>
      </c>
      <c r="C1485" s="47" t="s">
        <v>1006</v>
      </c>
    </row>
    <row r="1486" spans="2:3" ht="15.6" thickTop="1" thickBot="1" x14ac:dyDescent="0.35">
      <c r="B1486" s="49" t="s">
        <v>2435</v>
      </c>
      <c r="C1486" s="49" t="s">
        <v>2438</v>
      </c>
    </row>
    <row r="1487" spans="2:3" ht="15.6" thickTop="1" thickBot="1" x14ac:dyDescent="0.35">
      <c r="B1487" s="54" t="s">
        <v>1278</v>
      </c>
      <c r="C1487" s="36" t="s">
        <v>1007</v>
      </c>
    </row>
    <row r="1488" spans="2:3" ht="15.6" thickTop="1" thickBot="1" x14ac:dyDescent="0.35">
      <c r="B1488" s="54" t="s">
        <v>1279</v>
      </c>
      <c r="C1488" s="36" t="s">
        <v>1008</v>
      </c>
    </row>
    <row r="1489" spans="2:3" ht="15.6" thickTop="1" thickBot="1" x14ac:dyDescent="0.35">
      <c r="B1489" s="125" t="s">
        <v>3124</v>
      </c>
      <c r="C1489" s="53" t="s">
        <v>3125</v>
      </c>
    </row>
    <row r="1490" spans="2:3" ht="15.6" thickTop="1" thickBot="1" x14ac:dyDescent="0.35">
      <c r="C1490" s="34"/>
    </row>
    <row r="1491" spans="2:3" ht="15.6" thickTop="1" thickBot="1" x14ac:dyDescent="0.35">
      <c r="B1491" s="48" t="s">
        <v>2437</v>
      </c>
      <c r="C1491" s="47" t="s">
        <v>1009</v>
      </c>
    </row>
    <row r="1492" spans="2:3" ht="15.6" thickTop="1" thickBot="1" x14ac:dyDescent="0.35">
      <c r="B1492" s="49" t="s">
        <v>2435</v>
      </c>
      <c r="C1492" s="49" t="s">
        <v>2438</v>
      </c>
    </row>
    <row r="1493" spans="2:3" ht="27.6" thickTop="1" thickBot="1" x14ac:dyDescent="0.35">
      <c r="B1493" s="54" t="s">
        <v>1326</v>
      </c>
      <c r="C1493" s="36" t="s">
        <v>1010</v>
      </c>
    </row>
    <row r="1494" spans="2:3" ht="15.6" thickTop="1" thickBot="1" x14ac:dyDescent="0.35">
      <c r="B1494" s="54" t="s">
        <v>1327</v>
      </c>
      <c r="C1494" s="36" t="s">
        <v>1011</v>
      </c>
    </row>
    <row r="1495" spans="2:3" ht="27.6" thickTop="1" thickBot="1" x14ac:dyDescent="0.35">
      <c r="B1495" s="54" t="s">
        <v>1328</v>
      </c>
      <c r="C1495" s="36" t="s">
        <v>1012</v>
      </c>
    </row>
    <row r="1496" spans="2:3" ht="27.6" thickTop="1" thickBot="1" x14ac:dyDescent="0.35">
      <c r="B1496" s="54" t="s">
        <v>1329</v>
      </c>
      <c r="C1496" s="36" t="s">
        <v>1013</v>
      </c>
    </row>
    <row r="1497" spans="2:3" ht="15.6" thickTop="1" thickBot="1" x14ac:dyDescent="0.35">
      <c r="B1497" s="54" t="s">
        <v>1330</v>
      </c>
      <c r="C1497" s="36" t="s">
        <v>1781</v>
      </c>
    </row>
    <row r="1498" spans="2:3" ht="15.6" thickTop="1" thickBot="1" x14ac:dyDescent="0.35"/>
    <row r="1499" spans="2:3" ht="15.6" thickTop="1" thickBot="1" x14ac:dyDescent="0.35">
      <c r="B1499" s="48" t="s">
        <v>2437</v>
      </c>
      <c r="C1499" s="47" t="s">
        <v>588</v>
      </c>
    </row>
    <row r="1500" spans="2:3" ht="15.6" thickTop="1" thickBot="1" x14ac:dyDescent="0.35">
      <c r="B1500" s="49" t="s">
        <v>2435</v>
      </c>
      <c r="C1500" s="49" t="s">
        <v>2438</v>
      </c>
    </row>
    <row r="1501" spans="2:3" ht="15.6" thickTop="1" thickBot="1" x14ac:dyDescent="0.35">
      <c r="B1501" s="54" t="s">
        <v>262</v>
      </c>
      <c r="C1501" s="37" t="s">
        <v>589</v>
      </c>
    </row>
    <row r="1502" spans="2:3" ht="15.6" thickTop="1" thickBot="1" x14ac:dyDescent="0.35">
      <c r="B1502" s="54" t="s">
        <v>263</v>
      </c>
      <c r="C1502" s="37" t="s">
        <v>590</v>
      </c>
    </row>
    <row r="1503" spans="2:3" ht="15.6" thickTop="1" thickBot="1" x14ac:dyDescent="0.35">
      <c r="C1503" s="34"/>
    </row>
    <row r="1504" spans="2:3" ht="15.6" thickTop="1" thickBot="1" x14ac:dyDescent="0.35">
      <c r="B1504" s="48" t="s">
        <v>2437</v>
      </c>
      <c r="C1504" s="47" t="s">
        <v>2456</v>
      </c>
    </row>
    <row r="1505" spans="2:3" ht="15.6" thickTop="1" thickBot="1" x14ac:dyDescent="0.35">
      <c r="B1505" s="49" t="s">
        <v>2435</v>
      </c>
      <c r="C1505" s="49" t="s">
        <v>2438</v>
      </c>
    </row>
    <row r="1506" spans="2:3" ht="15.6" thickTop="1" thickBot="1" x14ac:dyDescent="0.35">
      <c r="B1506" s="54" t="s">
        <v>2074</v>
      </c>
      <c r="C1506" s="36" t="s">
        <v>2457</v>
      </c>
    </row>
    <row r="1507" spans="2:3" ht="15.6" thickTop="1" thickBot="1" x14ac:dyDescent="0.35">
      <c r="B1507" s="54" t="s">
        <v>2075</v>
      </c>
      <c r="C1507" s="36" t="s">
        <v>2458</v>
      </c>
    </row>
    <row r="1508" spans="2:3" ht="15.6" thickTop="1" thickBot="1" x14ac:dyDescent="0.35">
      <c r="B1508" s="54" t="s">
        <v>2076</v>
      </c>
      <c r="C1508" s="36" t="s">
        <v>2459</v>
      </c>
    </row>
    <row r="1509" spans="2:3" ht="15.6" thickTop="1" thickBot="1" x14ac:dyDescent="0.35">
      <c r="B1509" s="54" t="s">
        <v>2077</v>
      </c>
      <c r="C1509" s="36" t="s">
        <v>2460</v>
      </c>
    </row>
    <row r="1510" spans="2:3" ht="15.6" thickTop="1" thickBot="1" x14ac:dyDescent="0.35">
      <c r="B1510" s="54" t="s">
        <v>2078</v>
      </c>
      <c r="C1510" s="36" t="s">
        <v>2461</v>
      </c>
    </row>
    <row r="1511" spans="2:3" ht="15.6" thickTop="1" thickBot="1" x14ac:dyDescent="0.35"/>
    <row r="1512" spans="2:3" ht="15.6" thickTop="1" thickBot="1" x14ac:dyDescent="0.35">
      <c r="B1512" s="48" t="s">
        <v>2437</v>
      </c>
      <c r="C1512" s="47" t="s">
        <v>2503</v>
      </c>
    </row>
    <row r="1513" spans="2:3" ht="15.6" thickTop="1" thickBot="1" x14ac:dyDescent="0.35">
      <c r="B1513" s="49" t="s">
        <v>2435</v>
      </c>
      <c r="C1513" s="49" t="s">
        <v>2438</v>
      </c>
    </row>
    <row r="1514" spans="2:3" ht="15.6" thickTop="1" thickBot="1" x14ac:dyDescent="0.35">
      <c r="B1514" s="54">
        <v>11</v>
      </c>
      <c r="C1514" s="36" t="s">
        <v>2462</v>
      </c>
    </row>
    <row r="1515" spans="2:3" ht="15.6" thickTop="1" thickBot="1" x14ac:dyDescent="0.35">
      <c r="B1515" s="54">
        <v>12</v>
      </c>
      <c r="C1515" s="36" t="s">
        <v>2463</v>
      </c>
    </row>
    <row r="1516" spans="2:3" ht="15.6" thickTop="1" thickBot="1" x14ac:dyDescent="0.35">
      <c r="B1516" s="54">
        <v>13</v>
      </c>
      <c r="C1516" s="36" t="s">
        <v>2464</v>
      </c>
    </row>
    <row r="1517" spans="2:3" ht="15.6" thickTop="1" thickBot="1" x14ac:dyDescent="0.35">
      <c r="B1517" s="54">
        <v>14</v>
      </c>
      <c r="C1517" s="36" t="s">
        <v>2465</v>
      </c>
    </row>
    <row r="1518" spans="2:3" ht="15.6" thickTop="1" thickBot="1" x14ac:dyDescent="0.35">
      <c r="B1518" s="54">
        <v>15</v>
      </c>
      <c r="C1518" s="36" t="s">
        <v>2466</v>
      </c>
    </row>
    <row r="1519" spans="2:3" ht="15.6" thickTop="1" thickBot="1" x14ac:dyDescent="0.35">
      <c r="B1519" s="54">
        <v>16</v>
      </c>
      <c r="C1519" s="36" t="s">
        <v>2467</v>
      </c>
    </row>
    <row r="1520" spans="2:3" ht="15.6" thickTop="1" thickBot="1" x14ac:dyDescent="0.35">
      <c r="B1520" s="54">
        <v>17</v>
      </c>
      <c r="C1520" s="36" t="s">
        <v>2468</v>
      </c>
    </row>
    <row r="1521" spans="2:3" ht="15.6" thickTop="1" thickBot="1" x14ac:dyDescent="0.35">
      <c r="B1521" s="54">
        <v>21</v>
      </c>
      <c r="C1521" s="36" t="s">
        <v>2469</v>
      </c>
    </row>
    <row r="1522" spans="2:3" ht="15.6" thickTop="1" thickBot="1" x14ac:dyDescent="0.35">
      <c r="B1522" s="54">
        <v>22</v>
      </c>
      <c r="C1522" s="36" t="s">
        <v>2470</v>
      </c>
    </row>
    <row r="1523" spans="2:3" ht="15.6" thickTop="1" thickBot="1" x14ac:dyDescent="0.35">
      <c r="B1523" s="54">
        <v>23</v>
      </c>
      <c r="C1523" s="36" t="s">
        <v>2471</v>
      </c>
    </row>
    <row r="1524" spans="2:3" ht="15.6" thickTop="1" thickBot="1" x14ac:dyDescent="0.35">
      <c r="B1524" s="54">
        <v>24</v>
      </c>
      <c r="C1524" s="36" t="s">
        <v>2472</v>
      </c>
    </row>
    <row r="1525" spans="2:3" ht="15.6" thickTop="1" thickBot="1" x14ac:dyDescent="0.35">
      <c r="B1525" s="54">
        <v>25</v>
      </c>
      <c r="C1525" s="36" t="s">
        <v>2473</v>
      </c>
    </row>
    <row r="1526" spans="2:3" ht="15.6" thickTop="1" thickBot="1" x14ac:dyDescent="0.35">
      <c r="B1526" s="54">
        <v>26</v>
      </c>
      <c r="C1526" s="36" t="s">
        <v>2474</v>
      </c>
    </row>
    <row r="1527" spans="2:3" ht="15.6" thickTop="1" thickBot="1" x14ac:dyDescent="0.35">
      <c r="B1527" s="54">
        <v>27</v>
      </c>
      <c r="C1527" s="36" t="s">
        <v>2475</v>
      </c>
    </row>
    <row r="1528" spans="2:3" ht="15.6" thickTop="1" thickBot="1" x14ac:dyDescent="0.35">
      <c r="B1528" s="54">
        <v>28</v>
      </c>
      <c r="C1528" s="36" t="s">
        <v>2476</v>
      </c>
    </row>
    <row r="1529" spans="2:3" ht="15.6" thickTop="1" thickBot="1" x14ac:dyDescent="0.35">
      <c r="B1529" s="54">
        <v>29</v>
      </c>
      <c r="C1529" s="36" t="s">
        <v>2477</v>
      </c>
    </row>
    <row r="1530" spans="2:3" ht="15.6" thickTop="1" thickBot="1" x14ac:dyDescent="0.35">
      <c r="B1530" s="54">
        <v>31</v>
      </c>
      <c r="C1530" s="36" t="s">
        <v>2478</v>
      </c>
    </row>
    <row r="1531" spans="2:3" ht="15.6" thickTop="1" thickBot="1" x14ac:dyDescent="0.35">
      <c r="B1531" s="54">
        <v>32</v>
      </c>
      <c r="C1531" s="36" t="s">
        <v>2479</v>
      </c>
    </row>
    <row r="1532" spans="2:3" ht="15.6" thickTop="1" thickBot="1" x14ac:dyDescent="0.35">
      <c r="B1532" s="54">
        <v>33</v>
      </c>
      <c r="C1532" s="36" t="s">
        <v>2480</v>
      </c>
    </row>
    <row r="1533" spans="2:3" ht="15.6" thickTop="1" thickBot="1" x14ac:dyDescent="0.35">
      <c r="B1533" s="54">
        <v>34</v>
      </c>
      <c r="C1533" s="36" t="s">
        <v>2481</v>
      </c>
    </row>
    <row r="1534" spans="2:3" ht="15.6" thickTop="1" thickBot="1" x14ac:dyDescent="0.35">
      <c r="B1534" s="54">
        <v>35</v>
      </c>
      <c r="C1534" s="36" t="s">
        <v>2482</v>
      </c>
    </row>
    <row r="1535" spans="2:3" ht="15.6" thickTop="1" thickBot="1" x14ac:dyDescent="0.35">
      <c r="B1535" s="54">
        <v>36</v>
      </c>
      <c r="C1535" s="36" t="s">
        <v>2483</v>
      </c>
    </row>
    <row r="1536" spans="2:3" ht="15.6" thickTop="1" thickBot="1" x14ac:dyDescent="0.35">
      <c r="B1536" s="54">
        <v>37</v>
      </c>
      <c r="C1536" s="36" t="s">
        <v>2484</v>
      </c>
    </row>
    <row r="1537" spans="2:3" ht="15.6" thickTop="1" thickBot="1" x14ac:dyDescent="0.35">
      <c r="B1537" s="54">
        <v>38</v>
      </c>
      <c r="C1537" s="36" t="s">
        <v>2485</v>
      </c>
    </row>
    <row r="1538" spans="2:3" ht="15.6" thickTop="1" thickBot="1" x14ac:dyDescent="0.35">
      <c r="B1538" s="54">
        <v>39</v>
      </c>
      <c r="C1538" s="36" t="s">
        <v>2486</v>
      </c>
    </row>
    <row r="1539" spans="2:3" ht="15.6" thickTop="1" thickBot="1" x14ac:dyDescent="0.35">
      <c r="B1539" s="54">
        <v>41</v>
      </c>
      <c r="C1539" s="36" t="s">
        <v>2487</v>
      </c>
    </row>
    <row r="1540" spans="2:3" ht="15.6" thickTop="1" thickBot="1" x14ac:dyDescent="0.35">
      <c r="B1540" s="54">
        <v>42</v>
      </c>
      <c r="C1540" s="36" t="s">
        <v>2488</v>
      </c>
    </row>
    <row r="1541" spans="2:3" ht="15.6" thickTop="1" thickBot="1" x14ac:dyDescent="0.35">
      <c r="B1541" s="54">
        <v>43</v>
      </c>
      <c r="C1541" s="36" t="s">
        <v>2489</v>
      </c>
    </row>
    <row r="1542" spans="2:3" ht="15.6" thickTop="1" thickBot="1" x14ac:dyDescent="0.35">
      <c r="B1542" s="54">
        <v>44</v>
      </c>
      <c r="C1542" s="36" t="s">
        <v>2490</v>
      </c>
    </row>
    <row r="1543" spans="2:3" ht="15.6" thickTop="1" thickBot="1" x14ac:dyDescent="0.35">
      <c r="B1543" s="54">
        <v>45</v>
      </c>
      <c r="C1543" s="36" t="s">
        <v>2491</v>
      </c>
    </row>
    <row r="1544" spans="2:3" ht="15.6" thickTop="1" thickBot="1" x14ac:dyDescent="0.35">
      <c r="B1544" s="54">
        <v>46</v>
      </c>
      <c r="C1544" s="36" t="s">
        <v>2492</v>
      </c>
    </row>
    <row r="1545" spans="2:3" ht="15.6" thickTop="1" thickBot="1" x14ac:dyDescent="0.35">
      <c r="B1545" s="54">
        <v>47</v>
      </c>
      <c r="C1545" s="36" t="s">
        <v>2493</v>
      </c>
    </row>
    <row r="1546" spans="2:3" ht="15.6" thickTop="1" thickBot="1" x14ac:dyDescent="0.35">
      <c r="B1546" s="54">
        <v>48</v>
      </c>
      <c r="C1546" s="36" t="s">
        <v>2494</v>
      </c>
    </row>
    <row r="1547" spans="2:3" ht="15.6" thickTop="1" thickBot="1" x14ac:dyDescent="0.35">
      <c r="B1547" s="54">
        <v>49</v>
      </c>
      <c r="C1547" s="36" t="s">
        <v>2495</v>
      </c>
    </row>
    <row r="1548" spans="2:3" ht="15.6" thickTop="1" thickBot="1" x14ac:dyDescent="0.35">
      <c r="B1548" s="54">
        <v>51</v>
      </c>
      <c r="C1548" s="36" t="s">
        <v>2496</v>
      </c>
    </row>
    <row r="1549" spans="2:3" ht="15.6" thickTop="1" thickBot="1" x14ac:dyDescent="0.35">
      <c r="B1549" s="54">
        <v>52</v>
      </c>
      <c r="C1549" s="36" t="s">
        <v>2497</v>
      </c>
    </row>
    <row r="1550" spans="2:3" ht="15.6" thickTop="1" thickBot="1" x14ac:dyDescent="0.35">
      <c r="B1550" s="54">
        <v>53</v>
      </c>
      <c r="C1550" s="36" t="s">
        <v>2498</v>
      </c>
    </row>
    <row r="1551" spans="2:3" ht="15.6" thickTop="1" thickBot="1" x14ac:dyDescent="0.35">
      <c r="B1551" s="54">
        <v>54</v>
      </c>
      <c r="C1551" s="36" t="s">
        <v>2499</v>
      </c>
    </row>
    <row r="1552" spans="2:3" ht="15.6" thickTop="1" thickBot="1" x14ac:dyDescent="0.35">
      <c r="B1552" s="54">
        <v>55</v>
      </c>
      <c r="C1552" s="36" t="s">
        <v>2500</v>
      </c>
    </row>
    <row r="1553" spans="2:3" ht="15.6" thickTop="1" thickBot="1" x14ac:dyDescent="0.35">
      <c r="B1553" s="54">
        <v>56</v>
      </c>
      <c r="C1553" s="36" t="s">
        <v>2501</v>
      </c>
    </row>
    <row r="1554" spans="2:3" ht="15.6" thickTop="1" thickBot="1" x14ac:dyDescent="0.35">
      <c r="B1554" s="54">
        <v>57</v>
      </c>
      <c r="C1554" s="36" t="s">
        <v>2502</v>
      </c>
    </row>
    <row r="1555" spans="2:3" ht="15.6" thickTop="1" thickBot="1" x14ac:dyDescent="0.35"/>
    <row r="1556" spans="2:3" ht="15.6" thickTop="1" thickBot="1" x14ac:dyDescent="0.35">
      <c r="B1556" s="48" t="s">
        <v>2437</v>
      </c>
      <c r="C1556" s="47" t="s">
        <v>2504</v>
      </c>
    </row>
    <row r="1557" spans="2:3" ht="15.6" thickTop="1" thickBot="1" x14ac:dyDescent="0.35">
      <c r="B1557" s="49" t="s">
        <v>2435</v>
      </c>
      <c r="C1557" s="49" t="s">
        <v>2438</v>
      </c>
    </row>
    <row r="1558" spans="2:3" ht="15.6" thickTop="1" thickBot="1" x14ac:dyDescent="0.35">
      <c r="B1558" s="54">
        <v>1101</v>
      </c>
      <c r="C1558" s="36" t="s">
        <v>2505</v>
      </c>
    </row>
    <row r="1559" spans="2:3" ht="15.6" thickTop="1" thickBot="1" x14ac:dyDescent="0.35">
      <c r="B1559" s="54">
        <v>1102</v>
      </c>
      <c r="C1559" s="36" t="s">
        <v>2506</v>
      </c>
    </row>
    <row r="1560" spans="2:3" ht="15.6" thickTop="1" thickBot="1" x14ac:dyDescent="0.35">
      <c r="B1560" s="54">
        <v>1103</v>
      </c>
      <c r="C1560" s="36" t="s">
        <v>2507</v>
      </c>
    </row>
    <row r="1561" spans="2:3" ht="15.6" thickTop="1" thickBot="1" x14ac:dyDescent="0.35">
      <c r="B1561" s="54">
        <v>1104</v>
      </c>
      <c r="C1561" s="36" t="s">
        <v>2508</v>
      </c>
    </row>
    <row r="1562" spans="2:3" ht="15.6" thickTop="1" thickBot="1" x14ac:dyDescent="0.35">
      <c r="B1562" s="54">
        <v>1105</v>
      </c>
      <c r="C1562" s="36" t="s">
        <v>2509</v>
      </c>
    </row>
    <row r="1563" spans="2:3" ht="15.6" thickTop="1" thickBot="1" x14ac:dyDescent="0.35">
      <c r="B1563" s="54">
        <v>1106</v>
      </c>
      <c r="C1563" s="36" t="s">
        <v>2510</v>
      </c>
    </row>
    <row r="1564" spans="2:3" ht="15.6" thickTop="1" thickBot="1" x14ac:dyDescent="0.35">
      <c r="B1564" s="54">
        <v>1107</v>
      </c>
      <c r="C1564" s="36" t="s">
        <v>2511</v>
      </c>
    </row>
    <row r="1565" spans="2:3" ht="15.6" thickTop="1" thickBot="1" x14ac:dyDescent="0.35">
      <c r="B1565" s="54">
        <v>1108</v>
      </c>
      <c r="C1565" s="36" t="s">
        <v>2512</v>
      </c>
    </row>
    <row r="1566" spans="2:3" ht="15.6" thickTop="1" thickBot="1" x14ac:dyDescent="0.35">
      <c r="B1566" s="54">
        <v>1109</v>
      </c>
      <c r="C1566" s="36" t="s">
        <v>2513</v>
      </c>
    </row>
    <row r="1567" spans="2:3" ht="15.6" thickTop="1" thickBot="1" x14ac:dyDescent="0.35">
      <c r="B1567" s="54">
        <v>1110</v>
      </c>
      <c r="C1567" s="36" t="s">
        <v>2514</v>
      </c>
    </row>
    <row r="1568" spans="2:3" ht="15.6" thickTop="1" thickBot="1" x14ac:dyDescent="0.35">
      <c r="B1568" s="54">
        <v>1111</v>
      </c>
      <c r="C1568" s="36" t="s">
        <v>2515</v>
      </c>
    </row>
    <row r="1569" spans="2:3" ht="15.6" thickTop="1" thickBot="1" x14ac:dyDescent="0.35">
      <c r="B1569" s="54">
        <v>1112</v>
      </c>
      <c r="C1569" s="36" t="s">
        <v>2516</v>
      </c>
    </row>
    <row r="1570" spans="2:3" ht="15.6" thickTop="1" thickBot="1" x14ac:dyDescent="0.35">
      <c r="B1570" s="54">
        <v>1113</v>
      </c>
      <c r="C1570" s="36" t="s">
        <v>2517</v>
      </c>
    </row>
    <row r="1571" spans="2:3" ht="15.6" thickTop="1" thickBot="1" x14ac:dyDescent="0.35">
      <c r="B1571" s="54">
        <v>1114</v>
      </c>
      <c r="C1571" s="36" t="s">
        <v>2518</v>
      </c>
    </row>
    <row r="1572" spans="2:3" ht="15.6" thickTop="1" thickBot="1" x14ac:dyDescent="0.35">
      <c r="B1572" s="54">
        <v>1115</v>
      </c>
      <c r="C1572" s="36" t="s">
        <v>2519</v>
      </c>
    </row>
    <row r="1573" spans="2:3" ht="15.6" thickTop="1" thickBot="1" x14ac:dyDescent="0.35">
      <c r="B1573" s="54">
        <v>1116</v>
      </c>
      <c r="C1573" s="36" t="s">
        <v>2520</v>
      </c>
    </row>
    <row r="1574" spans="2:3" ht="15.6" thickTop="1" thickBot="1" x14ac:dyDescent="0.35">
      <c r="B1574" s="54">
        <v>1201</v>
      </c>
      <c r="C1574" s="36" t="s">
        <v>2521</v>
      </c>
    </row>
    <row r="1575" spans="2:3" ht="15.6" thickTop="1" thickBot="1" x14ac:dyDescent="0.35">
      <c r="B1575" s="54">
        <v>1202</v>
      </c>
      <c r="C1575" s="36" t="s">
        <v>2522</v>
      </c>
    </row>
    <row r="1576" spans="2:3" ht="15.6" thickTop="1" thickBot="1" x14ac:dyDescent="0.35">
      <c r="B1576" s="54">
        <v>1203</v>
      </c>
      <c r="C1576" s="36" t="s">
        <v>2523</v>
      </c>
    </row>
    <row r="1577" spans="2:3" ht="27.6" thickTop="1" thickBot="1" x14ac:dyDescent="0.35">
      <c r="B1577" s="54">
        <v>1204</v>
      </c>
      <c r="C1577" s="36" t="s">
        <v>2524</v>
      </c>
    </row>
    <row r="1578" spans="2:3" ht="15.6" thickTop="1" thickBot="1" x14ac:dyDescent="0.35">
      <c r="B1578" s="54">
        <v>1301</v>
      </c>
      <c r="C1578" s="36" t="s">
        <v>2525</v>
      </c>
    </row>
    <row r="1579" spans="2:3" ht="15.6" thickTop="1" thickBot="1" x14ac:dyDescent="0.35">
      <c r="B1579" s="54">
        <v>1302</v>
      </c>
      <c r="C1579" s="36" t="s">
        <v>2526</v>
      </c>
    </row>
    <row r="1580" spans="2:3" ht="15.6" thickTop="1" thickBot="1" x14ac:dyDescent="0.35">
      <c r="B1580" s="54">
        <v>1303</v>
      </c>
      <c r="C1580" s="36" t="s">
        <v>2527</v>
      </c>
    </row>
    <row r="1581" spans="2:3" ht="15.6" thickTop="1" thickBot="1" x14ac:dyDescent="0.35">
      <c r="B1581" s="54">
        <v>1309</v>
      </c>
      <c r="C1581" s="36" t="s">
        <v>2528</v>
      </c>
    </row>
    <row r="1582" spans="2:3" ht="15.6" thickTop="1" thickBot="1" x14ac:dyDescent="0.35">
      <c r="B1582" s="54">
        <v>1310</v>
      </c>
      <c r="C1582" s="36" t="s">
        <v>2529</v>
      </c>
    </row>
    <row r="1583" spans="2:3" ht="15.6" thickTop="1" thickBot="1" x14ac:dyDescent="0.35">
      <c r="B1583" s="54">
        <v>1401</v>
      </c>
      <c r="C1583" s="36" t="s">
        <v>2530</v>
      </c>
    </row>
    <row r="1584" spans="2:3" ht="15.6" thickTop="1" thickBot="1" x14ac:dyDescent="0.35">
      <c r="B1584" s="54">
        <v>1501</v>
      </c>
      <c r="C1584" s="36" t="s">
        <v>2531</v>
      </c>
    </row>
    <row r="1585" spans="2:3" ht="15.6" thickTop="1" thickBot="1" x14ac:dyDescent="0.35">
      <c r="B1585" s="54">
        <v>1502</v>
      </c>
      <c r="C1585" s="36" t="s">
        <v>2532</v>
      </c>
    </row>
    <row r="1586" spans="2:3" ht="15.6" thickTop="1" thickBot="1" x14ac:dyDescent="0.35">
      <c r="B1586" s="54">
        <v>1503</v>
      </c>
      <c r="C1586" s="36" t="s">
        <v>2533</v>
      </c>
    </row>
    <row r="1587" spans="2:3" ht="15.6" thickTop="1" thickBot="1" x14ac:dyDescent="0.35">
      <c r="B1587" s="54">
        <v>1504</v>
      </c>
      <c r="C1587" s="36" t="s">
        <v>2534</v>
      </c>
    </row>
    <row r="1588" spans="2:3" ht="15.6" thickTop="1" thickBot="1" x14ac:dyDescent="0.35">
      <c r="B1588" s="54">
        <v>1505</v>
      </c>
      <c r="C1588" s="36" t="s">
        <v>2535</v>
      </c>
    </row>
    <row r="1589" spans="2:3" ht="15.6" thickTop="1" thickBot="1" x14ac:dyDescent="0.35">
      <c r="B1589" s="54">
        <v>1506</v>
      </c>
      <c r="C1589" s="36" t="s">
        <v>2536</v>
      </c>
    </row>
    <row r="1590" spans="2:3" ht="27.6" thickTop="1" thickBot="1" x14ac:dyDescent="0.35">
      <c r="B1590" s="54">
        <v>1507</v>
      </c>
      <c r="C1590" s="36" t="s">
        <v>2537</v>
      </c>
    </row>
    <row r="1591" spans="2:3" ht="27.6" thickTop="1" thickBot="1" x14ac:dyDescent="0.35">
      <c r="B1591" s="54">
        <v>1508</v>
      </c>
      <c r="C1591" s="36" t="s">
        <v>2538</v>
      </c>
    </row>
    <row r="1592" spans="2:3" ht="15.6" thickTop="1" thickBot="1" x14ac:dyDescent="0.35">
      <c r="B1592" s="54">
        <v>1601</v>
      </c>
      <c r="C1592" s="36" t="s">
        <v>2539</v>
      </c>
    </row>
    <row r="1593" spans="2:3" ht="15.6" thickTop="1" thickBot="1" x14ac:dyDescent="0.35">
      <c r="B1593" s="54">
        <v>1602</v>
      </c>
      <c r="C1593" s="36" t="s">
        <v>2540</v>
      </c>
    </row>
    <row r="1594" spans="2:3" ht="15.6" thickTop="1" thickBot="1" x14ac:dyDescent="0.35">
      <c r="B1594" s="54">
        <v>1603</v>
      </c>
      <c r="C1594" s="36" t="s">
        <v>2541</v>
      </c>
    </row>
    <row r="1595" spans="2:3" ht="15.6" thickTop="1" thickBot="1" x14ac:dyDescent="0.35">
      <c r="B1595" s="54">
        <v>1604</v>
      </c>
      <c r="C1595" s="36" t="s">
        <v>2542</v>
      </c>
    </row>
    <row r="1596" spans="2:3" ht="15.6" thickTop="1" thickBot="1" x14ac:dyDescent="0.35">
      <c r="B1596" s="54">
        <v>1605</v>
      </c>
      <c r="C1596" s="36" t="s">
        <v>2543</v>
      </c>
    </row>
    <row r="1597" spans="2:3" ht="15.6" thickTop="1" thickBot="1" x14ac:dyDescent="0.35">
      <c r="B1597" s="54">
        <v>1606</v>
      </c>
      <c r="C1597" s="36" t="s">
        <v>2544</v>
      </c>
    </row>
    <row r="1598" spans="2:3" ht="15.6" thickTop="1" thickBot="1" x14ac:dyDescent="0.35">
      <c r="B1598" s="54">
        <v>1607</v>
      </c>
      <c r="C1598" s="36" t="s">
        <v>2545</v>
      </c>
    </row>
    <row r="1599" spans="2:3" ht="15.6" thickTop="1" thickBot="1" x14ac:dyDescent="0.35">
      <c r="B1599" s="54">
        <v>1608</v>
      </c>
      <c r="C1599" s="36" t="s">
        <v>2546</v>
      </c>
    </row>
    <row r="1600" spans="2:3" ht="15.6" thickTop="1" thickBot="1" x14ac:dyDescent="0.35">
      <c r="B1600" s="54">
        <v>2101</v>
      </c>
      <c r="C1600" s="36" t="s">
        <v>2469</v>
      </c>
    </row>
    <row r="1601" spans="2:3" ht="15.6" thickTop="1" thickBot="1" x14ac:dyDescent="0.35">
      <c r="B1601" s="54">
        <v>2102</v>
      </c>
      <c r="C1601" s="36" t="s">
        <v>2547</v>
      </c>
    </row>
    <row r="1602" spans="2:3" ht="15.6" thickTop="1" thickBot="1" x14ac:dyDescent="0.35">
      <c r="B1602" s="54">
        <v>2103</v>
      </c>
      <c r="C1602" s="36" t="s">
        <v>2548</v>
      </c>
    </row>
    <row r="1603" spans="2:3" ht="15.6" thickTop="1" thickBot="1" x14ac:dyDescent="0.35">
      <c r="B1603" s="54">
        <v>2104</v>
      </c>
      <c r="C1603" s="36" t="s">
        <v>2549</v>
      </c>
    </row>
    <row r="1604" spans="2:3" ht="15.6" thickTop="1" thickBot="1" x14ac:dyDescent="0.35">
      <c r="B1604" s="54">
        <v>2105</v>
      </c>
      <c r="C1604" s="36" t="s">
        <v>2550</v>
      </c>
    </row>
    <row r="1605" spans="2:3" ht="15.6" thickTop="1" thickBot="1" x14ac:dyDescent="0.35">
      <c r="B1605" s="54">
        <v>2106</v>
      </c>
      <c r="C1605" s="36" t="s">
        <v>2551</v>
      </c>
    </row>
    <row r="1606" spans="2:3" ht="15.6" thickTop="1" thickBot="1" x14ac:dyDescent="0.35">
      <c r="B1606" s="54">
        <v>2108</v>
      </c>
      <c r="C1606" s="36" t="s">
        <v>2552</v>
      </c>
    </row>
    <row r="1607" spans="2:3" ht="15.6" thickTop="1" thickBot="1" x14ac:dyDescent="0.35">
      <c r="B1607" s="54">
        <v>2109</v>
      </c>
      <c r="C1607" s="36" t="s">
        <v>2553</v>
      </c>
    </row>
    <row r="1608" spans="2:3" ht="15.6" thickTop="1" thickBot="1" x14ac:dyDescent="0.35">
      <c r="B1608" s="54">
        <v>2110</v>
      </c>
      <c r="C1608" s="36" t="s">
        <v>2554</v>
      </c>
    </row>
    <row r="1609" spans="2:3" ht="15.6" thickTop="1" thickBot="1" x14ac:dyDescent="0.35">
      <c r="B1609" s="54">
        <v>2111</v>
      </c>
      <c r="C1609" s="36" t="s">
        <v>2555</v>
      </c>
    </row>
    <row r="1610" spans="2:3" ht="15.6" thickTop="1" thickBot="1" x14ac:dyDescent="0.35">
      <c r="B1610" s="54">
        <v>2112</v>
      </c>
      <c r="C1610" s="36" t="s">
        <v>2556</v>
      </c>
    </row>
    <row r="1611" spans="2:3" ht="15.6" thickTop="1" thickBot="1" x14ac:dyDescent="0.35">
      <c r="B1611" s="54">
        <v>2113</v>
      </c>
      <c r="C1611" s="36" t="s">
        <v>2557</v>
      </c>
    </row>
    <row r="1612" spans="2:3" ht="15.6" thickTop="1" thickBot="1" x14ac:dyDescent="0.35">
      <c r="B1612" s="54">
        <v>2114</v>
      </c>
      <c r="C1612" s="36" t="s">
        <v>2558</v>
      </c>
    </row>
    <row r="1613" spans="2:3" ht="15.6" thickTop="1" thickBot="1" x14ac:dyDescent="0.35">
      <c r="B1613" s="54">
        <v>2115</v>
      </c>
      <c r="C1613" s="36" t="s">
        <v>2559</v>
      </c>
    </row>
    <row r="1614" spans="2:3" ht="15.6" thickTop="1" thickBot="1" x14ac:dyDescent="0.35">
      <c r="B1614" s="54">
        <v>2116</v>
      </c>
      <c r="C1614" s="36" t="s">
        <v>2560</v>
      </c>
    </row>
    <row r="1615" spans="2:3" ht="15.6" thickTop="1" thickBot="1" x14ac:dyDescent="0.35">
      <c r="B1615" s="54">
        <v>2118</v>
      </c>
      <c r="C1615" s="36" t="s">
        <v>2561</v>
      </c>
    </row>
    <row r="1616" spans="2:3" ht="15.6" thickTop="1" thickBot="1" x14ac:dyDescent="0.35">
      <c r="B1616" s="54">
        <v>2119</v>
      </c>
      <c r="C1616" s="36" t="s">
        <v>2562</v>
      </c>
    </row>
    <row r="1617" spans="2:3" ht="15.6" thickTop="1" thickBot="1" x14ac:dyDescent="0.35">
      <c r="B1617" s="54">
        <v>2120</v>
      </c>
      <c r="C1617" s="36" t="s">
        <v>2563</v>
      </c>
    </row>
    <row r="1618" spans="2:3" ht="15.6" thickTop="1" thickBot="1" x14ac:dyDescent="0.35">
      <c r="B1618" s="54">
        <v>2121</v>
      </c>
      <c r="C1618" s="36" t="s">
        <v>2564</v>
      </c>
    </row>
    <row r="1619" spans="2:3" ht="15.6" thickTop="1" thickBot="1" x14ac:dyDescent="0.35">
      <c r="B1619" s="54">
        <v>2122</v>
      </c>
      <c r="C1619" s="36" t="s">
        <v>2565</v>
      </c>
    </row>
    <row r="1620" spans="2:3" ht="15.6" thickTop="1" thickBot="1" x14ac:dyDescent="0.35">
      <c r="B1620" s="54">
        <v>2123</v>
      </c>
      <c r="C1620" s="36" t="s">
        <v>2566</v>
      </c>
    </row>
    <row r="1621" spans="2:3" ht="15.6" thickTop="1" thickBot="1" x14ac:dyDescent="0.35">
      <c r="B1621" s="54">
        <v>2124</v>
      </c>
      <c r="C1621" s="36" t="s">
        <v>2567</v>
      </c>
    </row>
    <row r="1622" spans="2:3" ht="15.6" thickTop="1" thickBot="1" x14ac:dyDescent="0.35">
      <c r="B1622" s="54">
        <v>2125</v>
      </c>
      <c r="C1622" s="36" t="s">
        <v>2568</v>
      </c>
    </row>
    <row r="1623" spans="2:3" ht="15.6" thickTop="1" thickBot="1" x14ac:dyDescent="0.35">
      <c r="B1623" s="54">
        <v>2201</v>
      </c>
      <c r="C1623" s="36" t="s">
        <v>2569</v>
      </c>
    </row>
    <row r="1624" spans="2:3" ht="15.6" thickTop="1" thickBot="1" x14ac:dyDescent="0.35">
      <c r="B1624" s="54">
        <v>2202</v>
      </c>
      <c r="C1624" s="36" t="s">
        <v>2570</v>
      </c>
    </row>
    <row r="1625" spans="2:3" ht="15.6" thickTop="1" thickBot="1" x14ac:dyDescent="0.35">
      <c r="B1625" s="54">
        <v>2203</v>
      </c>
      <c r="C1625" s="36" t="s">
        <v>2571</v>
      </c>
    </row>
    <row r="1626" spans="2:3" ht="15.6" thickTop="1" thickBot="1" x14ac:dyDescent="0.35">
      <c r="B1626" s="54">
        <v>2204</v>
      </c>
      <c r="C1626" s="36" t="s">
        <v>2572</v>
      </c>
    </row>
    <row r="1627" spans="2:3" ht="15.6" thickTop="1" thickBot="1" x14ac:dyDescent="0.35">
      <c r="B1627" s="54">
        <v>2206</v>
      </c>
      <c r="C1627" s="36" t="s">
        <v>2573</v>
      </c>
    </row>
    <row r="1628" spans="2:3" ht="15.6" thickTop="1" thickBot="1" x14ac:dyDescent="0.35">
      <c r="B1628" s="54">
        <v>2207</v>
      </c>
      <c r="C1628" s="36" t="s">
        <v>2574</v>
      </c>
    </row>
    <row r="1629" spans="2:3" ht="15.6" thickTop="1" thickBot="1" x14ac:dyDescent="0.35">
      <c r="B1629" s="54">
        <v>2208</v>
      </c>
      <c r="C1629" s="36" t="s">
        <v>2575</v>
      </c>
    </row>
    <row r="1630" spans="2:3" ht="15.6" thickTop="1" thickBot="1" x14ac:dyDescent="0.35">
      <c r="B1630" s="54">
        <v>2301</v>
      </c>
      <c r="C1630" s="36" t="s">
        <v>2576</v>
      </c>
    </row>
    <row r="1631" spans="2:3" ht="15.6" thickTop="1" thickBot="1" x14ac:dyDescent="0.35">
      <c r="B1631" s="54">
        <v>2302</v>
      </c>
      <c r="C1631" s="36" t="s">
        <v>2577</v>
      </c>
    </row>
    <row r="1632" spans="2:3" ht="15.6" thickTop="1" thickBot="1" x14ac:dyDescent="0.35">
      <c r="B1632" s="54">
        <v>2303</v>
      </c>
      <c r="C1632" s="36" t="s">
        <v>2578</v>
      </c>
    </row>
    <row r="1633" spans="2:3" ht="15.6" thickTop="1" thickBot="1" x14ac:dyDescent="0.35">
      <c r="B1633" s="54">
        <v>2304</v>
      </c>
      <c r="C1633" s="36" t="s">
        <v>2579</v>
      </c>
    </row>
    <row r="1634" spans="2:3" ht="15.6" thickTop="1" thickBot="1" x14ac:dyDescent="0.35">
      <c r="B1634" s="54">
        <v>2305</v>
      </c>
      <c r="C1634" s="36" t="s">
        <v>2580</v>
      </c>
    </row>
    <row r="1635" spans="2:3" ht="15.6" thickTop="1" thickBot="1" x14ac:dyDescent="0.35">
      <c r="B1635" s="54">
        <v>2306</v>
      </c>
      <c r="C1635" s="36" t="s">
        <v>2581</v>
      </c>
    </row>
    <row r="1636" spans="2:3" ht="15.6" thickTop="1" thickBot="1" x14ac:dyDescent="0.35">
      <c r="B1636" s="54">
        <v>2307</v>
      </c>
      <c r="C1636" s="36" t="s">
        <v>2582</v>
      </c>
    </row>
    <row r="1637" spans="2:3" ht="15.6" thickTop="1" thickBot="1" x14ac:dyDescent="0.35">
      <c r="B1637" s="54">
        <v>2308</v>
      </c>
      <c r="C1637" s="36" t="s">
        <v>2583</v>
      </c>
    </row>
    <row r="1638" spans="2:3" ht="15.6" thickTop="1" thickBot="1" x14ac:dyDescent="0.35">
      <c r="B1638" s="54">
        <v>2310</v>
      </c>
      <c r="C1638" s="36" t="s">
        <v>3104</v>
      </c>
    </row>
    <row r="1639" spans="2:3" ht="15.6" thickTop="1" thickBot="1" x14ac:dyDescent="0.35">
      <c r="B1639" s="54">
        <v>2311</v>
      </c>
      <c r="C1639" s="36" t="s">
        <v>2584</v>
      </c>
    </row>
    <row r="1640" spans="2:3" ht="15.6" thickTop="1" thickBot="1" x14ac:dyDescent="0.35">
      <c r="B1640" s="54">
        <v>2312</v>
      </c>
      <c r="C1640" s="36" t="s">
        <v>2585</v>
      </c>
    </row>
    <row r="1641" spans="2:3" ht="15.6" thickTop="1" thickBot="1" x14ac:dyDescent="0.35">
      <c r="B1641" s="54">
        <v>2314</v>
      </c>
      <c r="C1641" s="36" t="s">
        <v>2586</v>
      </c>
    </row>
    <row r="1642" spans="2:3" ht="15.6" thickTop="1" thickBot="1" x14ac:dyDescent="0.35">
      <c r="B1642" s="54">
        <v>2317</v>
      </c>
      <c r="C1642" s="36" t="s">
        <v>2587</v>
      </c>
    </row>
    <row r="1643" spans="2:3" ht="15.6" thickTop="1" thickBot="1" x14ac:dyDescent="0.35">
      <c r="B1643" s="54">
        <v>2319</v>
      </c>
      <c r="C1643" s="36" t="s">
        <v>2588</v>
      </c>
    </row>
    <row r="1644" spans="2:3" ht="15.6" thickTop="1" thickBot="1" x14ac:dyDescent="0.35">
      <c r="B1644" s="54">
        <v>2320</v>
      </c>
      <c r="C1644" s="36" t="s">
        <v>2589</v>
      </c>
    </row>
    <row r="1645" spans="2:3" ht="27.6" thickTop="1" thickBot="1" x14ac:dyDescent="0.35">
      <c r="B1645" s="54">
        <v>2321</v>
      </c>
      <c r="C1645" s="36" t="s">
        <v>2590</v>
      </c>
    </row>
    <row r="1646" spans="2:3" ht="15.6" thickTop="1" thickBot="1" x14ac:dyDescent="0.35">
      <c r="B1646" s="54">
        <v>2401</v>
      </c>
      <c r="C1646" s="36" t="s">
        <v>2591</v>
      </c>
    </row>
    <row r="1647" spans="2:3" ht="15.6" thickTop="1" thickBot="1" x14ac:dyDescent="0.35">
      <c r="B1647" s="54">
        <v>2402</v>
      </c>
      <c r="C1647" s="36" t="s">
        <v>2592</v>
      </c>
    </row>
    <row r="1648" spans="2:3" ht="15.6" thickTop="1" thickBot="1" x14ac:dyDescent="0.35">
      <c r="B1648" s="54">
        <v>2403</v>
      </c>
      <c r="C1648" s="36" t="s">
        <v>2593</v>
      </c>
    </row>
    <row r="1649" spans="2:3" ht="15.6" thickTop="1" thickBot="1" x14ac:dyDescent="0.35">
      <c r="B1649" s="54">
        <v>2405</v>
      </c>
      <c r="C1649" s="36" t="s">
        <v>2594</v>
      </c>
    </row>
    <row r="1650" spans="2:3" ht="15.6" thickTop="1" thickBot="1" x14ac:dyDescent="0.35">
      <c r="B1650" s="54">
        <v>2501</v>
      </c>
      <c r="C1650" s="36" t="s">
        <v>2595</v>
      </c>
    </row>
    <row r="1651" spans="2:3" ht="15.6" thickTop="1" thickBot="1" x14ac:dyDescent="0.35">
      <c r="B1651" s="54">
        <v>2502</v>
      </c>
      <c r="C1651" s="36" t="s">
        <v>2596</v>
      </c>
    </row>
    <row r="1652" spans="2:3" ht="15.6" thickTop="1" thickBot="1" x14ac:dyDescent="0.35">
      <c r="B1652" s="54">
        <v>2601</v>
      </c>
      <c r="C1652" s="36" t="s">
        <v>2597</v>
      </c>
    </row>
    <row r="1653" spans="2:3" ht="15.6" thickTop="1" thickBot="1" x14ac:dyDescent="0.35">
      <c r="B1653" s="54">
        <v>2602</v>
      </c>
      <c r="C1653" s="36" t="s">
        <v>2598</v>
      </c>
    </row>
    <row r="1654" spans="2:3" ht="15.6" thickTop="1" thickBot="1" x14ac:dyDescent="0.35">
      <c r="B1654" s="54">
        <v>2603</v>
      </c>
      <c r="C1654" s="36" t="s">
        <v>2599</v>
      </c>
    </row>
    <row r="1655" spans="2:3" ht="15.6" thickTop="1" thickBot="1" x14ac:dyDescent="0.35">
      <c r="B1655" s="54">
        <v>2604</v>
      </c>
      <c r="C1655" s="36" t="s">
        <v>2600</v>
      </c>
    </row>
    <row r="1656" spans="2:3" ht="15.6" thickTop="1" thickBot="1" x14ac:dyDescent="0.35">
      <c r="B1656" s="54">
        <v>2605</v>
      </c>
      <c r="C1656" s="36" t="s">
        <v>2601</v>
      </c>
    </row>
    <row r="1657" spans="2:3" ht="15.6" thickTop="1" thickBot="1" x14ac:dyDescent="0.35">
      <c r="B1657" s="54">
        <v>2606</v>
      </c>
      <c r="C1657" s="36" t="s">
        <v>2602</v>
      </c>
    </row>
    <row r="1658" spans="2:3" ht="15.6" thickTop="1" thickBot="1" x14ac:dyDescent="0.35">
      <c r="B1658" s="54">
        <v>2607</v>
      </c>
      <c r="C1658" s="36" t="s">
        <v>2603</v>
      </c>
    </row>
    <row r="1659" spans="2:3" ht="15.6" thickTop="1" thickBot="1" x14ac:dyDescent="0.35">
      <c r="B1659" s="54">
        <v>2608</v>
      </c>
      <c r="C1659" s="36" t="s">
        <v>2604</v>
      </c>
    </row>
    <row r="1660" spans="2:3" ht="15.6" thickTop="1" thickBot="1" x14ac:dyDescent="0.35">
      <c r="B1660" s="54">
        <v>2609</v>
      </c>
      <c r="C1660" s="36" t="s">
        <v>2605</v>
      </c>
    </row>
    <row r="1661" spans="2:3" ht="15.6" thickTop="1" thickBot="1" x14ac:dyDescent="0.35">
      <c r="B1661" s="54">
        <v>2610</v>
      </c>
      <c r="C1661" s="36" t="s">
        <v>2606</v>
      </c>
    </row>
    <row r="1662" spans="2:3" ht="15.6" thickTop="1" thickBot="1" x14ac:dyDescent="0.35">
      <c r="B1662" s="54">
        <v>2611</v>
      </c>
      <c r="C1662" s="36" t="s">
        <v>2607</v>
      </c>
    </row>
    <row r="1663" spans="2:3" ht="15.6" thickTop="1" thickBot="1" x14ac:dyDescent="0.35">
      <c r="B1663" s="54">
        <v>2612</v>
      </c>
      <c r="C1663" s="36" t="s">
        <v>2608</v>
      </c>
    </row>
    <row r="1664" spans="2:3" ht="15.6" thickTop="1" thickBot="1" x14ac:dyDescent="0.35">
      <c r="B1664" s="54">
        <v>2613</v>
      </c>
      <c r="C1664" s="36" t="s">
        <v>2609</v>
      </c>
    </row>
    <row r="1665" spans="2:3" ht="15.6" thickTop="1" thickBot="1" x14ac:dyDescent="0.35">
      <c r="B1665" s="54">
        <v>2614</v>
      </c>
      <c r="C1665" s="36" t="s">
        <v>2610</v>
      </c>
    </row>
    <row r="1666" spans="2:3" ht="15.6" thickTop="1" thickBot="1" x14ac:dyDescent="0.35">
      <c r="B1666" s="54">
        <v>2615</v>
      </c>
      <c r="C1666" s="36" t="s">
        <v>2611</v>
      </c>
    </row>
    <row r="1667" spans="2:3" ht="15.6" thickTop="1" thickBot="1" x14ac:dyDescent="0.35">
      <c r="B1667" s="54">
        <v>2616</v>
      </c>
      <c r="C1667" s="36" t="s">
        <v>2612</v>
      </c>
    </row>
    <row r="1668" spans="2:3" ht="15.6" thickTop="1" thickBot="1" x14ac:dyDescent="0.35">
      <c r="B1668" s="54">
        <v>2617</v>
      </c>
      <c r="C1668" s="36" t="s">
        <v>2613</v>
      </c>
    </row>
    <row r="1669" spans="2:3" ht="15.6" thickTop="1" thickBot="1" x14ac:dyDescent="0.35">
      <c r="B1669" s="54">
        <v>2618</v>
      </c>
      <c r="C1669" s="36" t="s">
        <v>2614</v>
      </c>
    </row>
    <row r="1670" spans="2:3" ht="15.6" thickTop="1" thickBot="1" x14ac:dyDescent="0.35">
      <c r="B1670" s="54">
        <v>2619</v>
      </c>
      <c r="C1670" s="36" t="s">
        <v>2523</v>
      </c>
    </row>
    <row r="1671" spans="2:3" ht="15.6" thickTop="1" thickBot="1" x14ac:dyDescent="0.35">
      <c r="B1671" s="54">
        <v>2620</v>
      </c>
      <c r="C1671" s="36" t="s">
        <v>2615</v>
      </c>
    </row>
    <row r="1672" spans="2:3" ht="15.6" thickTop="1" thickBot="1" x14ac:dyDescent="0.35">
      <c r="B1672" s="54">
        <v>2621</v>
      </c>
      <c r="C1672" s="36" t="s">
        <v>2604</v>
      </c>
    </row>
    <row r="1673" spans="2:3" ht="15.6" thickTop="1" thickBot="1" x14ac:dyDescent="0.35">
      <c r="B1673" s="54">
        <v>2622</v>
      </c>
      <c r="C1673" s="36" t="s">
        <v>2616</v>
      </c>
    </row>
    <row r="1674" spans="2:3" ht="15.6" thickTop="1" thickBot="1" x14ac:dyDescent="0.35">
      <c r="B1674" s="54">
        <v>2624</v>
      </c>
      <c r="C1674" s="36" t="s">
        <v>2617</v>
      </c>
    </row>
    <row r="1675" spans="2:3" ht="15.6" thickTop="1" thickBot="1" x14ac:dyDescent="0.35">
      <c r="B1675" s="54">
        <v>2625</v>
      </c>
      <c r="C1675" s="36" t="s">
        <v>2618</v>
      </c>
    </row>
    <row r="1676" spans="2:3" ht="15.6" thickTop="1" thickBot="1" x14ac:dyDescent="0.35">
      <c r="B1676" s="54">
        <v>2626</v>
      </c>
      <c r="C1676" s="36" t="s">
        <v>2619</v>
      </c>
    </row>
    <row r="1677" spans="2:3" ht="15.6" thickTop="1" thickBot="1" x14ac:dyDescent="0.35">
      <c r="B1677" s="54">
        <v>2627</v>
      </c>
      <c r="C1677" s="36" t="s">
        <v>2620</v>
      </c>
    </row>
    <row r="1678" spans="2:3" ht="15.6" thickTop="1" thickBot="1" x14ac:dyDescent="0.35">
      <c r="B1678" s="54">
        <v>2628</v>
      </c>
      <c r="C1678" s="36" t="s">
        <v>2621</v>
      </c>
    </row>
    <row r="1679" spans="2:3" ht="15.6" thickTop="1" thickBot="1" x14ac:dyDescent="0.35">
      <c r="B1679" s="54">
        <v>2629</v>
      </c>
      <c r="C1679" s="36" t="s">
        <v>2622</v>
      </c>
    </row>
    <row r="1680" spans="2:3" ht="15.6" thickTop="1" thickBot="1" x14ac:dyDescent="0.35">
      <c r="B1680" s="54">
        <v>2630</v>
      </c>
      <c r="C1680" s="36" t="s">
        <v>2623</v>
      </c>
    </row>
    <row r="1681" spans="2:3" ht="15.6" thickTop="1" thickBot="1" x14ac:dyDescent="0.35">
      <c r="B1681" s="54">
        <v>2631</v>
      </c>
      <c r="C1681" s="36" t="s">
        <v>2624</v>
      </c>
    </row>
    <row r="1682" spans="2:3" ht="15.6" thickTop="1" thickBot="1" x14ac:dyDescent="0.35">
      <c r="B1682" s="54">
        <v>2632</v>
      </c>
      <c r="C1682" s="36" t="s">
        <v>2625</v>
      </c>
    </row>
    <row r="1683" spans="2:3" ht="15.6" thickTop="1" thickBot="1" x14ac:dyDescent="0.35">
      <c r="B1683" s="54">
        <v>2633</v>
      </c>
      <c r="C1683" s="36" t="s">
        <v>2626</v>
      </c>
    </row>
    <row r="1684" spans="2:3" ht="15.6" thickTop="1" thickBot="1" x14ac:dyDescent="0.35">
      <c r="B1684" s="54">
        <v>2634</v>
      </c>
      <c r="C1684" s="36" t="s">
        <v>2627</v>
      </c>
    </row>
    <row r="1685" spans="2:3" ht="15.6" thickTop="1" thickBot="1" x14ac:dyDescent="0.35">
      <c r="B1685" s="54">
        <v>2635</v>
      </c>
      <c r="C1685" s="36" t="s">
        <v>2628</v>
      </c>
    </row>
    <row r="1686" spans="2:3" ht="15.6" thickTop="1" thickBot="1" x14ac:dyDescent="0.35">
      <c r="B1686" s="54">
        <v>2636</v>
      </c>
      <c r="C1686" s="36" t="s">
        <v>2629</v>
      </c>
    </row>
    <row r="1687" spans="2:3" ht="15.6" thickTop="1" thickBot="1" x14ac:dyDescent="0.35">
      <c r="B1687" s="54">
        <v>2637</v>
      </c>
      <c r="C1687" s="36" t="s">
        <v>2615</v>
      </c>
    </row>
    <row r="1688" spans="2:3" ht="15.6" thickTop="1" thickBot="1" x14ac:dyDescent="0.35">
      <c r="B1688" s="54">
        <v>2701</v>
      </c>
      <c r="C1688" s="36" t="s">
        <v>2630</v>
      </c>
    </row>
    <row r="1689" spans="2:3" ht="15.6" thickTop="1" thickBot="1" x14ac:dyDescent="0.35">
      <c r="B1689" s="54">
        <v>2702</v>
      </c>
      <c r="C1689" s="36" t="s">
        <v>2631</v>
      </c>
    </row>
    <row r="1690" spans="2:3" ht="15.6" thickTop="1" thickBot="1" x14ac:dyDescent="0.35">
      <c r="B1690" s="54">
        <v>2703</v>
      </c>
      <c r="C1690" s="36" t="s">
        <v>2632</v>
      </c>
    </row>
    <row r="1691" spans="2:3" ht="15.6" thickTop="1" thickBot="1" x14ac:dyDescent="0.35">
      <c r="B1691" s="54">
        <v>2704</v>
      </c>
      <c r="C1691" s="36" t="s">
        <v>2633</v>
      </c>
    </row>
    <row r="1692" spans="2:3" ht="15.6" thickTop="1" thickBot="1" x14ac:dyDescent="0.35">
      <c r="B1692" s="54">
        <v>2801</v>
      </c>
      <c r="C1692" s="36" t="s">
        <v>2634</v>
      </c>
    </row>
    <row r="1693" spans="2:3" ht="15.6" thickTop="1" thickBot="1" x14ac:dyDescent="0.35">
      <c r="B1693" s="54">
        <v>2802</v>
      </c>
      <c r="C1693" s="36" t="s">
        <v>2635</v>
      </c>
    </row>
    <row r="1694" spans="2:3" ht="15.6" thickTop="1" thickBot="1" x14ac:dyDescent="0.35">
      <c r="B1694" s="54">
        <v>2804</v>
      </c>
      <c r="C1694" s="36" t="s">
        <v>2636</v>
      </c>
    </row>
    <row r="1695" spans="2:3" ht="15.6" thickTop="1" thickBot="1" x14ac:dyDescent="0.35">
      <c r="B1695" s="54">
        <v>2805</v>
      </c>
      <c r="C1695" s="36" t="s">
        <v>2637</v>
      </c>
    </row>
    <row r="1696" spans="2:3" ht="15.6" thickTop="1" thickBot="1" x14ac:dyDescent="0.35">
      <c r="B1696" s="54">
        <v>2901</v>
      </c>
      <c r="C1696" s="36" t="s">
        <v>2638</v>
      </c>
    </row>
    <row r="1697" spans="2:3" ht="15.6" thickTop="1" thickBot="1" x14ac:dyDescent="0.35">
      <c r="B1697" s="54">
        <v>2902</v>
      </c>
      <c r="C1697" s="36" t="s">
        <v>2639</v>
      </c>
    </row>
    <row r="1698" spans="2:3" ht="15.6" thickTop="1" thickBot="1" x14ac:dyDescent="0.35">
      <c r="B1698" s="54">
        <v>2903</v>
      </c>
      <c r="C1698" s="36" t="s">
        <v>2640</v>
      </c>
    </row>
    <row r="1699" spans="2:3" ht="15.6" thickTop="1" thickBot="1" x14ac:dyDescent="0.35">
      <c r="B1699" s="54">
        <v>2904</v>
      </c>
      <c r="C1699" s="36" t="s">
        <v>2638</v>
      </c>
    </row>
    <row r="1700" spans="2:3" ht="15.6" thickTop="1" thickBot="1" x14ac:dyDescent="0.35">
      <c r="B1700" s="54">
        <v>2906</v>
      </c>
      <c r="C1700" s="36" t="s">
        <v>2641</v>
      </c>
    </row>
    <row r="1701" spans="2:3" ht="15.6" thickTop="1" thickBot="1" x14ac:dyDescent="0.35">
      <c r="B1701" s="54">
        <v>2907</v>
      </c>
      <c r="C1701" s="36" t="s">
        <v>2642</v>
      </c>
    </row>
    <row r="1702" spans="2:3" ht="15.6" thickTop="1" thickBot="1" x14ac:dyDescent="0.35">
      <c r="B1702" s="54">
        <v>2908</v>
      </c>
      <c r="C1702" s="36" t="s">
        <v>2643</v>
      </c>
    </row>
    <row r="1703" spans="2:3" ht="15.6" thickTop="1" thickBot="1" x14ac:dyDescent="0.35">
      <c r="B1703" s="54">
        <v>3101</v>
      </c>
      <c r="C1703" s="36" t="s">
        <v>2644</v>
      </c>
    </row>
    <row r="1704" spans="2:3" ht="15.6" thickTop="1" thickBot="1" x14ac:dyDescent="0.35">
      <c r="B1704" s="54">
        <v>3104</v>
      </c>
      <c r="C1704" s="36" t="s">
        <v>2645</v>
      </c>
    </row>
    <row r="1705" spans="2:3" ht="15.6" thickTop="1" thickBot="1" x14ac:dyDescent="0.35">
      <c r="B1705" s="54">
        <v>3105</v>
      </c>
      <c r="C1705" s="36" t="s">
        <v>2646</v>
      </c>
    </row>
    <row r="1706" spans="2:3" ht="15.6" thickTop="1" thickBot="1" x14ac:dyDescent="0.35">
      <c r="B1706" s="54">
        <v>3107</v>
      </c>
      <c r="C1706" s="36" t="s">
        <v>2647</v>
      </c>
    </row>
    <row r="1707" spans="2:3" ht="27.6" thickTop="1" thickBot="1" x14ac:dyDescent="0.35">
      <c r="B1707" s="54">
        <v>3108</v>
      </c>
      <c r="C1707" s="36" t="s">
        <v>2648</v>
      </c>
    </row>
    <row r="1708" spans="2:3" ht="15.6" thickTop="1" thickBot="1" x14ac:dyDescent="0.35">
      <c r="B1708" s="54">
        <v>3110</v>
      </c>
      <c r="C1708" s="36" t="s">
        <v>2649</v>
      </c>
    </row>
    <row r="1709" spans="2:3" ht="15.6" thickTop="1" thickBot="1" x14ac:dyDescent="0.35">
      <c r="B1709" s="54">
        <v>3201</v>
      </c>
      <c r="C1709" s="36" t="s">
        <v>2650</v>
      </c>
    </row>
    <row r="1710" spans="2:3" ht="15.6" thickTop="1" thickBot="1" x14ac:dyDescent="0.35">
      <c r="B1710" s="54">
        <v>3202</v>
      </c>
      <c r="C1710" s="36" t="s">
        <v>1695</v>
      </c>
    </row>
    <row r="1711" spans="2:3" ht="15.6" thickTop="1" thickBot="1" x14ac:dyDescent="0.35">
      <c r="B1711" s="54">
        <v>3203</v>
      </c>
      <c r="C1711" s="36" t="s">
        <v>1696</v>
      </c>
    </row>
    <row r="1712" spans="2:3" ht="15.6" thickTop="1" thickBot="1" x14ac:dyDescent="0.35">
      <c r="B1712" s="54">
        <v>3204</v>
      </c>
      <c r="C1712" s="36" t="s">
        <v>1697</v>
      </c>
    </row>
    <row r="1713" spans="2:3" ht="15.6" thickTop="1" thickBot="1" x14ac:dyDescent="0.35">
      <c r="B1713" s="54">
        <v>3206</v>
      </c>
      <c r="C1713" s="36" t="s">
        <v>1698</v>
      </c>
    </row>
    <row r="1714" spans="2:3" ht="15.6" thickTop="1" thickBot="1" x14ac:dyDescent="0.35">
      <c r="B1714" s="54">
        <v>3207</v>
      </c>
      <c r="C1714" s="36" t="s">
        <v>1699</v>
      </c>
    </row>
    <row r="1715" spans="2:3" ht="15.6" thickTop="1" thickBot="1" x14ac:dyDescent="0.35">
      <c r="B1715" s="54">
        <v>3210</v>
      </c>
      <c r="C1715" s="36" t="s">
        <v>1700</v>
      </c>
    </row>
    <row r="1716" spans="2:3" ht="15.6" thickTop="1" thickBot="1" x14ac:dyDescent="0.35">
      <c r="B1716" s="54">
        <v>3212</v>
      </c>
      <c r="C1716" s="36" t="s">
        <v>1701</v>
      </c>
    </row>
    <row r="1717" spans="2:3" ht="15.6" thickTop="1" thickBot="1" x14ac:dyDescent="0.35">
      <c r="B1717" s="54">
        <v>3213</v>
      </c>
      <c r="C1717" s="36" t="s">
        <v>1702</v>
      </c>
    </row>
    <row r="1718" spans="2:3" ht="15.6" thickTop="1" thickBot="1" x14ac:dyDescent="0.35">
      <c r="B1718" s="54">
        <v>3214</v>
      </c>
      <c r="C1718" s="36" t="s">
        <v>1703</v>
      </c>
    </row>
    <row r="1719" spans="2:3" ht="15.6" thickTop="1" thickBot="1" x14ac:dyDescent="0.35">
      <c r="B1719" s="54">
        <v>3215</v>
      </c>
      <c r="C1719" s="36" t="s">
        <v>1704</v>
      </c>
    </row>
    <row r="1720" spans="2:3" ht="15.6" thickTop="1" thickBot="1" x14ac:dyDescent="0.35">
      <c r="B1720" s="54">
        <v>3216</v>
      </c>
      <c r="C1720" s="36" t="s">
        <v>1705</v>
      </c>
    </row>
    <row r="1721" spans="2:3" ht="15.6" thickTop="1" thickBot="1" x14ac:dyDescent="0.35">
      <c r="B1721" s="54">
        <v>3217</v>
      </c>
      <c r="C1721" s="36" t="s">
        <v>1706</v>
      </c>
    </row>
    <row r="1722" spans="2:3" ht="15.6" thickTop="1" thickBot="1" x14ac:dyDescent="0.35">
      <c r="B1722" s="54">
        <v>3218</v>
      </c>
      <c r="C1722" s="36" t="s">
        <v>1707</v>
      </c>
    </row>
    <row r="1723" spans="2:3" ht="15.6" thickTop="1" thickBot="1" x14ac:dyDescent="0.35">
      <c r="B1723" s="54">
        <v>3301</v>
      </c>
      <c r="C1723" s="36" t="s">
        <v>1708</v>
      </c>
    </row>
    <row r="1724" spans="2:3" ht="15.6" thickTop="1" thickBot="1" x14ac:dyDescent="0.35">
      <c r="B1724" s="54">
        <v>3302</v>
      </c>
      <c r="C1724" s="36" t="s">
        <v>1709</v>
      </c>
    </row>
    <row r="1725" spans="2:3" ht="15.6" thickTop="1" thickBot="1" x14ac:dyDescent="0.35">
      <c r="B1725" s="54">
        <v>3303</v>
      </c>
      <c r="C1725" s="36" t="s">
        <v>1710</v>
      </c>
    </row>
    <row r="1726" spans="2:3" ht="15.6" thickTop="1" thickBot="1" x14ac:dyDescent="0.35">
      <c r="B1726" s="54">
        <v>3305</v>
      </c>
      <c r="C1726" s="36" t="s">
        <v>1711</v>
      </c>
    </row>
    <row r="1727" spans="2:3" ht="15.6" thickTop="1" thickBot="1" x14ac:dyDescent="0.35">
      <c r="B1727" s="54">
        <v>3306</v>
      </c>
      <c r="C1727" s="36" t="s">
        <v>1712</v>
      </c>
    </row>
    <row r="1728" spans="2:3" ht="15.6" thickTop="1" thickBot="1" x14ac:dyDescent="0.35">
      <c r="B1728" s="54">
        <v>3401</v>
      </c>
      <c r="C1728" s="36" t="s">
        <v>1713</v>
      </c>
    </row>
    <row r="1729" spans="2:3" ht="15.6" thickTop="1" thickBot="1" x14ac:dyDescent="0.35">
      <c r="B1729" s="54">
        <v>3402</v>
      </c>
      <c r="C1729" s="36" t="s">
        <v>1714</v>
      </c>
    </row>
    <row r="1730" spans="2:3" ht="15.6" thickTop="1" thickBot="1" x14ac:dyDescent="0.35">
      <c r="B1730" s="54">
        <v>3403</v>
      </c>
      <c r="C1730" s="36" t="s">
        <v>1715</v>
      </c>
    </row>
    <row r="1731" spans="2:3" ht="15.6" thickTop="1" thickBot="1" x14ac:dyDescent="0.35">
      <c r="B1731" s="54">
        <v>3405</v>
      </c>
      <c r="C1731" s="36" t="s">
        <v>1716</v>
      </c>
    </row>
    <row r="1732" spans="2:3" ht="15.6" thickTop="1" thickBot="1" x14ac:dyDescent="0.35">
      <c r="B1732" s="54">
        <v>3501</v>
      </c>
      <c r="C1732" s="36" t="s">
        <v>1717</v>
      </c>
    </row>
    <row r="1733" spans="2:3" ht="15.6" thickTop="1" thickBot="1" x14ac:dyDescent="0.35">
      <c r="B1733" s="54">
        <v>3502</v>
      </c>
      <c r="C1733" s="36" t="s">
        <v>1718</v>
      </c>
    </row>
    <row r="1734" spans="2:3" ht="15.6" thickTop="1" thickBot="1" x14ac:dyDescent="0.35">
      <c r="B1734" s="54">
        <v>3503</v>
      </c>
      <c r="C1734" s="36" t="s">
        <v>1719</v>
      </c>
    </row>
    <row r="1735" spans="2:3" ht="15.6" thickTop="1" thickBot="1" x14ac:dyDescent="0.35">
      <c r="B1735" s="54">
        <v>3504</v>
      </c>
      <c r="C1735" s="36" t="s">
        <v>1720</v>
      </c>
    </row>
    <row r="1736" spans="2:3" ht="15.6" thickTop="1" thickBot="1" x14ac:dyDescent="0.35">
      <c r="B1736" s="54">
        <v>3505</v>
      </c>
      <c r="C1736" s="36" t="s">
        <v>1721</v>
      </c>
    </row>
    <row r="1737" spans="2:3" ht="15.6" thickTop="1" thickBot="1" x14ac:dyDescent="0.35">
      <c r="B1737" s="54">
        <v>3506</v>
      </c>
      <c r="C1737" s="36" t="s">
        <v>1722</v>
      </c>
    </row>
    <row r="1738" spans="2:3" ht="15.6" thickTop="1" thickBot="1" x14ac:dyDescent="0.35">
      <c r="B1738" s="54">
        <v>3507</v>
      </c>
      <c r="C1738" s="36" t="s">
        <v>1723</v>
      </c>
    </row>
    <row r="1739" spans="2:3" ht="15.6" thickTop="1" thickBot="1" x14ac:dyDescent="0.35">
      <c r="B1739" s="54">
        <v>3508</v>
      </c>
      <c r="C1739" s="36" t="s">
        <v>1724</v>
      </c>
    </row>
    <row r="1740" spans="2:3" ht="15.6" thickTop="1" thickBot="1" x14ac:dyDescent="0.35">
      <c r="B1740" s="54">
        <v>3509</v>
      </c>
      <c r="C1740" s="36" t="s">
        <v>1725</v>
      </c>
    </row>
    <row r="1741" spans="2:3" ht="15.6" thickTop="1" thickBot="1" x14ac:dyDescent="0.35">
      <c r="B1741" s="54">
        <v>3510</v>
      </c>
      <c r="C1741" s="36" t="s">
        <v>2581</v>
      </c>
    </row>
    <row r="1742" spans="2:3" ht="15.6" thickTop="1" thickBot="1" x14ac:dyDescent="0.35">
      <c r="B1742" s="54">
        <v>3511</v>
      </c>
      <c r="C1742" s="36" t="s">
        <v>1726</v>
      </c>
    </row>
    <row r="1743" spans="2:3" ht="15.6" thickTop="1" thickBot="1" x14ac:dyDescent="0.35">
      <c r="B1743" s="54">
        <v>3512</v>
      </c>
      <c r="C1743" s="36" t="s">
        <v>1727</v>
      </c>
    </row>
    <row r="1744" spans="2:3" ht="15.6" thickTop="1" thickBot="1" x14ac:dyDescent="0.35">
      <c r="B1744" s="54">
        <v>3513</v>
      </c>
      <c r="C1744" s="36" t="s">
        <v>1728</v>
      </c>
    </row>
    <row r="1745" spans="2:3" ht="15.6" thickTop="1" thickBot="1" x14ac:dyDescent="0.35">
      <c r="B1745" s="54">
        <v>3514</v>
      </c>
      <c r="C1745" s="36" t="s">
        <v>1729</v>
      </c>
    </row>
    <row r="1746" spans="2:3" ht="15.6" thickTop="1" thickBot="1" x14ac:dyDescent="0.35">
      <c r="B1746" s="54">
        <v>3515</v>
      </c>
      <c r="C1746" s="36" t="s">
        <v>1730</v>
      </c>
    </row>
    <row r="1747" spans="2:3" ht="15.6" thickTop="1" thickBot="1" x14ac:dyDescent="0.35">
      <c r="B1747" s="54">
        <v>3517</v>
      </c>
      <c r="C1747" s="36" t="s">
        <v>1731</v>
      </c>
    </row>
    <row r="1748" spans="2:3" ht="15.6" thickTop="1" thickBot="1" x14ac:dyDescent="0.35">
      <c r="B1748" s="54">
        <v>3518</v>
      </c>
      <c r="C1748" s="36" t="s">
        <v>1732</v>
      </c>
    </row>
    <row r="1749" spans="2:3" ht="15.6" thickTop="1" thickBot="1" x14ac:dyDescent="0.35">
      <c r="B1749" s="54">
        <v>3519</v>
      </c>
      <c r="C1749" s="36" t="s">
        <v>1733</v>
      </c>
    </row>
    <row r="1750" spans="2:3" ht="15.6" thickTop="1" thickBot="1" x14ac:dyDescent="0.35">
      <c r="B1750" s="54">
        <v>3520</v>
      </c>
      <c r="C1750" s="36" t="s">
        <v>1734</v>
      </c>
    </row>
    <row r="1751" spans="2:3" ht="15.6" thickTop="1" thickBot="1" x14ac:dyDescent="0.35">
      <c r="B1751" s="54">
        <v>3521</v>
      </c>
      <c r="C1751" s="36" t="s">
        <v>1735</v>
      </c>
    </row>
    <row r="1752" spans="2:3" ht="15.6" thickTop="1" thickBot="1" x14ac:dyDescent="0.35">
      <c r="B1752" s="54">
        <v>3522</v>
      </c>
      <c r="C1752" s="36" t="s">
        <v>1736</v>
      </c>
    </row>
    <row r="1753" spans="2:3" ht="15.6" thickTop="1" thickBot="1" x14ac:dyDescent="0.35">
      <c r="B1753" s="54">
        <v>3523</v>
      </c>
      <c r="C1753" s="36" t="s">
        <v>1737</v>
      </c>
    </row>
    <row r="1754" spans="2:3" ht="15.6" thickTop="1" thickBot="1" x14ac:dyDescent="0.35">
      <c r="B1754" s="54">
        <v>3524</v>
      </c>
      <c r="C1754" s="36" t="s">
        <v>1738</v>
      </c>
    </row>
    <row r="1755" spans="2:3" ht="15.6" thickTop="1" thickBot="1" x14ac:dyDescent="0.35">
      <c r="B1755" s="54">
        <v>3525</v>
      </c>
      <c r="C1755" s="36" t="s">
        <v>1739</v>
      </c>
    </row>
    <row r="1756" spans="2:3" ht="15.6" thickTop="1" thickBot="1" x14ac:dyDescent="0.35">
      <c r="B1756" s="54">
        <v>3526</v>
      </c>
      <c r="C1756" s="36" t="s">
        <v>1740</v>
      </c>
    </row>
    <row r="1757" spans="2:3" ht="15.6" thickTop="1" thickBot="1" x14ac:dyDescent="0.35">
      <c r="B1757" s="54">
        <v>3527</v>
      </c>
      <c r="C1757" s="36" t="s">
        <v>1741</v>
      </c>
    </row>
    <row r="1758" spans="2:3" ht="15.6" thickTop="1" thickBot="1" x14ac:dyDescent="0.35">
      <c r="B1758" s="54">
        <v>3601</v>
      </c>
      <c r="C1758" s="36" t="s">
        <v>1742</v>
      </c>
    </row>
    <row r="1759" spans="2:3" ht="15.6" thickTop="1" thickBot="1" x14ac:dyDescent="0.35">
      <c r="B1759" s="54">
        <v>3602</v>
      </c>
      <c r="C1759" s="36" t="s">
        <v>1743</v>
      </c>
    </row>
    <row r="1760" spans="2:3" ht="15.6" thickTop="1" thickBot="1" x14ac:dyDescent="0.35">
      <c r="B1760" s="54">
        <v>3603</v>
      </c>
      <c r="C1760" s="36" t="s">
        <v>1744</v>
      </c>
    </row>
    <row r="1761" spans="2:3" ht="15.6" thickTop="1" thickBot="1" x14ac:dyDescent="0.35">
      <c r="B1761" s="54">
        <v>3604</v>
      </c>
      <c r="C1761" s="36" t="s">
        <v>1745</v>
      </c>
    </row>
    <row r="1762" spans="2:3" ht="15.6" thickTop="1" thickBot="1" x14ac:dyDescent="0.35">
      <c r="B1762" s="54">
        <v>3605</v>
      </c>
      <c r="C1762" s="36" t="s">
        <v>1746</v>
      </c>
    </row>
    <row r="1763" spans="2:3" ht="15.6" thickTop="1" thickBot="1" x14ac:dyDescent="0.35">
      <c r="B1763" s="54">
        <v>3701</v>
      </c>
      <c r="C1763" s="36" t="s">
        <v>1747</v>
      </c>
    </row>
    <row r="1764" spans="2:3" ht="15.6" thickTop="1" thickBot="1" x14ac:dyDescent="0.35">
      <c r="B1764" s="54">
        <v>3702</v>
      </c>
      <c r="C1764" s="36" t="s">
        <v>1748</v>
      </c>
    </row>
    <row r="1765" spans="2:3" ht="15.6" thickTop="1" thickBot="1" x14ac:dyDescent="0.35">
      <c r="B1765" s="54">
        <v>3703</v>
      </c>
      <c r="C1765" s="36" t="s">
        <v>1749</v>
      </c>
    </row>
    <row r="1766" spans="2:3" ht="15.6" thickTop="1" thickBot="1" x14ac:dyDescent="0.35">
      <c r="B1766" s="54">
        <v>3704</v>
      </c>
      <c r="C1766" s="36" t="s">
        <v>1750</v>
      </c>
    </row>
    <row r="1767" spans="2:3" ht="15.6" thickTop="1" thickBot="1" x14ac:dyDescent="0.35">
      <c r="B1767" s="54">
        <v>3705</v>
      </c>
      <c r="C1767" s="36" t="s">
        <v>1751</v>
      </c>
    </row>
    <row r="1768" spans="2:3" ht="15.6" thickTop="1" thickBot="1" x14ac:dyDescent="0.35">
      <c r="B1768" s="54">
        <v>3706</v>
      </c>
      <c r="C1768" s="36" t="s">
        <v>1752</v>
      </c>
    </row>
    <row r="1769" spans="2:3" ht="15.6" thickTop="1" thickBot="1" x14ac:dyDescent="0.35">
      <c r="B1769" s="54">
        <v>3801</v>
      </c>
      <c r="C1769" s="36" t="s">
        <v>1753</v>
      </c>
    </row>
    <row r="1770" spans="2:3" ht="15.6" thickTop="1" thickBot="1" x14ac:dyDescent="0.35">
      <c r="B1770" s="54">
        <v>3802</v>
      </c>
      <c r="C1770" s="36" t="s">
        <v>1754</v>
      </c>
    </row>
    <row r="1771" spans="2:3" ht="15.6" thickTop="1" thickBot="1" x14ac:dyDescent="0.35">
      <c r="B1771" s="54">
        <v>3803</v>
      </c>
      <c r="C1771" s="36" t="s">
        <v>1755</v>
      </c>
    </row>
    <row r="1772" spans="2:3" ht="15.6" thickTop="1" thickBot="1" x14ac:dyDescent="0.35">
      <c r="B1772" s="54">
        <v>3804</v>
      </c>
      <c r="C1772" s="36" t="s">
        <v>1756</v>
      </c>
    </row>
    <row r="1773" spans="2:3" ht="15.6" thickTop="1" thickBot="1" x14ac:dyDescent="0.35">
      <c r="B1773" s="54">
        <v>3805</v>
      </c>
      <c r="C1773" s="36" t="s">
        <v>1757</v>
      </c>
    </row>
    <row r="1774" spans="2:3" ht="15.6" thickTop="1" thickBot="1" x14ac:dyDescent="0.35">
      <c r="B1774" s="54">
        <v>3809</v>
      </c>
      <c r="C1774" s="36" t="s">
        <v>3013</v>
      </c>
    </row>
    <row r="1775" spans="2:3" ht="15.6" thickTop="1" thickBot="1" x14ac:dyDescent="0.35">
      <c r="B1775" s="54">
        <v>3901</v>
      </c>
      <c r="C1775" s="36" t="s">
        <v>3014</v>
      </c>
    </row>
    <row r="1776" spans="2:3" ht="15.6" thickTop="1" thickBot="1" x14ac:dyDescent="0.35">
      <c r="B1776" s="54">
        <v>4101</v>
      </c>
      <c r="C1776" s="36" t="s">
        <v>3015</v>
      </c>
    </row>
    <row r="1777" spans="2:3" ht="15.6" thickTop="1" thickBot="1" x14ac:dyDescent="0.35">
      <c r="B1777" s="54">
        <v>4102</v>
      </c>
      <c r="C1777" s="36" t="s">
        <v>3016</v>
      </c>
    </row>
    <row r="1778" spans="2:3" ht="15.6" thickTop="1" thickBot="1" x14ac:dyDescent="0.35">
      <c r="B1778" s="54">
        <v>4105</v>
      </c>
      <c r="C1778" s="36" t="s">
        <v>3017</v>
      </c>
    </row>
    <row r="1779" spans="2:3" ht="15.6" thickTop="1" thickBot="1" x14ac:dyDescent="0.35">
      <c r="B1779" s="54">
        <v>4106</v>
      </c>
      <c r="C1779" s="36" t="s">
        <v>3018</v>
      </c>
    </row>
    <row r="1780" spans="2:3" ht="15.6" thickTop="1" thickBot="1" x14ac:dyDescent="0.35">
      <c r="B1780" s="54">
        <v>4107</v>
      </c>
      <c r="C1780" s="36" t="s">
        <v>3019</v>
      </c>
    </row>
    <row r="1781" spans="2:3" ht="15.6" thickTop="1" thickBot="1" x14ac:dyDescent="0.35">
      <c r="B1781" s="54">
        <v>4108</v>
      </c>
      <c r="C1781" s="36" t="s">
        <v>3020</v>
      </c>
    </row>
    <row r="1782" spans="2:3" ht="15.6" thickTop="1" thickBot="1" x14ac:dyDescent="0.35">
      <c r="B1782" s="54">
        <v>4109</v>
      </c>
      <c r="C1782" s="36" t="s">
        <v>3021</v>
      </c>
    </row>
    <row r="1783" spans="2:3" ht="15.6" thickTop="1" thickBot="1" x14ac:dyDescent="0.35">
      <c r="B1783" s="54">
        <v>4110</v>
      </c>
      <c r="C1783" s="36" t="s">
        <v>3022</v>
      </c>
    </row>
    <row r="1784" spans="2:3" ht="15.6" thickTop="1" thickBot="1" x14ac:dyDescent="0.35">
      <c r="B1784" s="54">
        <v>4201</v>
      </c>
      <c r="C1784" s="36" t="s">
        <v>3023</v>
      </c>
    </row>
    <row r="1785" spans="2:3" ht="15.6" thickTop="1" thickBot="1" x14ac:dyDescent="0.35">
      <c r="B1785" s="54">
        <v>4202</v>
      </c>
      <c r="C1785" s="36" t="s">
        <v>3024</v>
      </c>
    </row>
    <row r="1786" spans="2:3" ht="15.6" thickTop="1" thickBot="1" x14ac:dyDescent="0.35">
      <c r="B1786" s="54">
        <v>4203</v>
      </c>
      <c r="C1786" s="36" t="s">
        <v>3025</v>
      </c>
    </row>
    <row r="1787" spans="2:3" ht="15.6" thickTop="1" thickBot="1" x14ac:dyDescent="0.35">
      <c r="B1787" s="54">
        <v>4207</v>
      </c>
      <c r="C1787" s="36" t="s">
        <v>3026</v>
      </c>
    </row>
    <row r="1788" spans="2:3" ht="15.6" thickTop="1" thickBot="1" x14ac:dyDescent="0.35">
      <c r="B1788" s="54">
        <v>4208</v>
      </c>
      <c r="C1788" s="36" t="s">
        <v>3027</v>
      </c>
    </row>
    <row r="1789" spans="2:3" ht="15.6" thickTop="1" thickBot="1" x14ac:dyDescent="0.35">
      <c r="B1789" s="54">
        <v>4209</v>
      </c>
      <c r="C1789" s="36" t="s">
        <v>3028</v>
      </c>
    </row>
    <row r="1790" spans="2:3" ht="15.6" thickTop="1" thickBot="1" x14ac:dyDescent="0.35">
      <c r="B1790" s="54">
        <v>4211</v>
      </c>
      <c r="C1790" s="36" t="s">
        <v>3029</v>
      </c>
    </row>
    <row r="1791" spans="2:3" ht="15.6" thickTop="1" thickBot="1" x14ac:dyDescent="0.35">
      <c r="B1791" s="54">
        <v>4301</v>
      </c>
      <c r="C1791" s="36" t="s">
        <v>3030</v>
      </c>
    </row>
    <row r="1792" spans="2:3" ht="15.6" thickTop="1" thickBot="1" x14ac:dyDescent="0.35">
      <c r="B1792" s="54">
        <v>4302</v>
      </c>
      <c r="C1792" s="36" t="s">
        <v>3031</v>
      </c>
    </row>
    <row r="1793" spans="2:3" ht="15.6" thickTop="1" thickBot="1" x14ac:dyDescent="0.35">
      <c r="B1793" s="54">
        <v>4303</v>
      </c>
      <c r="C1793" s="36" t="s">
        <v>3032</v>
      </c>
    </row>
    <row r="1794" spans="2:3" ht="15.6" thickTop="1" thickBot="1" x14ac:dyDescent="0.35">
      <c r="B1794" s="54">
        <v>4305</v>
      </c>
      <c r="C1794" s="36" t="s">
        <v>3033</v>
      </c>
    </row>
    <row r="1795" spans="2:3" ht="15.6" thickTop="1" thickBot="1" x14ac:dyDescent="0.35">
      <c r="B1795" s="54">
        <v>4306</v>
      </c>
      <c r="C1795" s="36" t="s">
        <v>3034</v>
      </c>
    </row>
    <row r="1796" spans="2:3" ht="15.6" thickTop="1" thickBot="1" x14ac:dyDescent="0.35">
      <c r="B1796" s="54">
        <v>4307</v>
      </c>
      <c r="C1796" s="36" t="s">
        <v>3035</v>
      </c>
    </row>
    <row r="1797" spans="2:3" ht="15.6" thickTop="1" thickBot="1" x14ac:dyDescent="0.35">
      <c r="B1797" s="54">
        <v>4309</v>
      </c>
      <c r="C1797" s="36" t="s">
        <v>3036</v>
      </c>
    </row>
    <row r="1798" spans="2:3" ht="15.6" thickTop="1" thickBot="1" x14ac:dyDescent="0.35">
      <c r="B1798" s="54">
        <v>4401</v>
      </c>
      <c r="C1798" s="36" t="s">
        <v>3037</v>
      </c>
    </row>
    <row r="1799" spans="2:3" ht="15.6" thickTop="1" thickBot="1" x14ac:dyDescent="0.35">
      <c r="B1799" s="54">
        <v>4402</v>
      </c>
      <c r="C1799" s="36" t="s">
        <v>3038</v>
      </c>
    </row>
    <row r="1800" spans="2:3" ht="15.6" thickTop="1" thickBot="1" x14ac:dyDescent="0.35">
      <c r="B1800" s="54">
        <v>4403</v>
      </c>
      <c r="C1800" s="36" t="s">
        <v>3039</v>
      </c>
    </row>
    <row r="1801" spans="2:3" ht="15.6" thickTop="1" thickBot="1" x14ac:dyDescent="0.35">
      <c r="B1801" s="54">
        <v>4404</v>
      </c>
      <c r="C1801" s="36" t="s">
        <v>3040</v>
      </c>
    </row>
    <row r="1802" spans="2:3" ht="15.6" thickTop="1" thickBot="1" x14ac:dyDescent="0.35">
      <c r="B1802" s="54">
        <v>4407</v>
      </c>
      <c r="C1802" s="36" t="s">
        <v>3041</v>
      </c>
    </row>
    <row r="1803" spans="2:3" ht="15.6" thickTop="1" thickBot="1" x14ac:dyDescent="0.35">
      <c r="B1803" s="54">
        <v>4408</v>
      </c>
      <c r="C1803" s="36" t="s">
        <v>3042</v>
      </c>
    </row>
    <row r="1804" spans="2:3" ht="15.6" thickTop="1" thickBot="1" x14ac:dyDescent="0.35">
      <c r="B1804" s="54">
        <v>4409</v>
      </c>
      <c r="C1804" s="36" t="s">
        <v>3043</v>
      </c>
    </row>
    <row r="1805" spans="2:3" ht="15.6" thickTop="1" thickBot="1" x14ac:dyDescent="0.35">
      <c r="B1805" s="54">
        <v>4410</v>
      </c>
      <c r="C1805" s="36" t="s">
        <v>3044</v>
      </c>
    </row>
    <row r="1806" spans="2:3" ht="15.6" thickTop="1" thickBot="1" x14ac:dyDescent="0.35">
      <c r="B1806" s="54">
        <v>4414</v>
      </c>
      <c r="C1806" s="36" t="s">
        <v>3045</v>
      </c>
    </row>
    <row r="1807" spans="2:3" ht="15.6" thickTop="1" thickBot="1" x14ac:dyDescent="0.35">
      <c r="B1807" s="54">
        <v>4415</v>
      </c>
      <c r="C1807" s="36" t="s">
        <v>3046</v>
      </c>
    </row>
    <row r="1808" spans="2:3" ht="15.6" thickTop="1" thickBot="1" x14ac:dyDescent="0.35">
      <c r="B1808" s="54">
        <v>4417</v>
      </c>
      <c r="C1808" s="36" t="s">
        <v>3047</v>
      </c>
    </row>
    <row r="1809" spans="2:3" ht="15.6" thickTop="1" thickBot="1" x14ac:dyDescent="0.35">
      <c r="B1809" s="54">
        <v>4418</v>
      </c>
      <c r="C1809" s="36" t="s">
        <v>3048</v>
      </c>
    </row>
    <row r="1810" spans="2:3" ht="15.6" thickTop="1" thickBot="1" x14ac:dyDescent="0.35">
      <c r="B1810" s="54">
        <v>4420</v>
      </c>
      <c r="C1810" s="36" t="s">
        <v>3049</v>
      </c>
    </row>
    <row r="1811" spans="2:3" ht="15.6" thickTop="1" thickBot="1" x14ac:dyDescent="0.35">
      <c r="B1811" s="54">
        <v>4501</v>
      </c>
      <c r="C1811" s="36" t="s">
        <v>3050</v>
      </c>
    </row>
    <row r="1812" spans="2:3" ht="15.6" thickTop="1" thickBot="1" x14ac:dyDescent="0.35">
      <c r="B1812" s="54">
        <v>4502</v>
      </c>
      <c r="C1812" s="36" t="s">
        <v>3051</v>
      </c>
    </row>
    <row r="1813" spans="2:3" ht="15.6" thickTop="1" thickBot="1" x14ac:dyDescent="0.35">
      <c r="B1813" s="54">
        <v>4504</v>
      </c>
      <c r="C1813" s="36" t="s">
        <v>3052</v>
      </c>
    </row>
    <row r="1814" spans="2:3" ht="15.6" thickTop="1" thickBot="1" x14ac:dyDescent="0.35">
      <c r="B1814" s="54">
        <v>4505</v>
      </c>
      <c r="C1814" s="36" t="s">
        <v>3053</v>
      </c>
    </row>
    <row r="1815" spans="2:3" ht="15.6" thickTop="1" thickBot="1" x14ac:dyDescent="0.35">
      <c r="B1815" s="54">
        <v>4506</v>
      </c>
      <c r="C1815" s="36" t="s">
        <v>3054</v>
      </c>
    </row>
    <row r="1816" spans="2:3" ht="15.6" thickTop="1" thickBot="1" x14ac:dyDescent="0.35">
      <c r="B1816" s="54">
        <v>4509</v>
      </c>
      <c r="C1816" s="36" t="s">
        <v>3055</v>
      </c>
    </row>
    <row r="1817" spans="2:3" ht="15.6" thickTop="1" thickBot="1" x14ac:dyDescent="0.35">
      <c r="B1817" s="54">
        <v>4510</v>
      </c>
      <c r="C1817" s="36" t="s">
        <v>3056</v>
      </c>
    </row>
    <row r="1818" spans="2:3" ht="15.6" thickTop="1" thickBot="1" x14ac:dyDescent="0.35">
      <c r="B1818" s="54">
        <v>4601</v>
      </c>
      <c r="C1818" s="36" t="s">
        <v>3057</v>
      </c>
    </row>
    <row r="1819" spans="2:3" ht="15.6" thickTop="1" thickBot="1" x14ac:dyDescent="0.35">
      <c r="B1819" s="54">
        <v>4602</v>
      </c>
      <c r="C1819" s="36" t="s">
        <v>3058</v>
      </c>
    </row>
    <row r="1820" spans="2:3" ht="15.6" thickTop="1" thickBot="1" x14ac:dyDescent="0.35">
      <c r="B1820" s="54">
        <v>4604</v>
      </c>
      <c r="C1820" s="36" t="s">
        <v>3059</v>
      </c>
    </row>
    <row r="1821" spans="2:3" ht="15.6" thickTop="1" thickBot="1" x14ac:dyDescent="0.35">
      <c r="B1821" s="54">
        <v>4605</v>
      </c>
      <c r="C1821" s="36" t="s">
        <v>3060</v>
      </c>
    </row>
    <row r="1822" spans="2:3" ht="15.6" thickTop="1" thickBot="1" x14ac:dyDescent="0.35">
      <c r="B1822" s="54">
        <v>4701</v>
      </c>
      <c r="C1822" s="36" t="s">
        <v>3061</v>
      </c>
    </row>
    <row r="1823" spans="2:3" ht="15.6" thickTop="1" thickBot="1" x14ac:dyDescent="0.35">
      <c r="B1823" s="54">
        <v>4702</v>
      </c>
      <c r="C1823" s="36" t="s">
        <v>3062</v>
      </c>
    </row>
    <row r="1824" spans="2:3" ht="15.6" thickTop="1" thickBot="1" x14ac:dyDescent="0.35">
      <c r="B1824" s="54">
        <v>4703</v>
      </c>
      <c r="C1824" s="36" t="s">
        <v>3063</v>
      </c>
    </row>
    <row r="1825" spans="2:3" ht="15.6" thickTop="1" thickBot="1" x14ac:dyDescent="0.35">
      <c r="B1825" s="54">
        <v>4704</v>
      </c>
      <c r="C1825" s="36" t="s">
        <v>3064</v>
      </c>
    </row>
    <row r="1826" spans="2:3" ht="15.6" thickTop="1" thickBot="1" x14ac:dyDescent="0.35">
      <c r="B1826" s="54">
        <v>4705</v>
      </c>
      <c r="C1826" s="36" t="s">
        <v>3065</v>
      </c>
    </row>
    <row r="1827" spans="2:3" ht="15.6" thickTop="1" thickBot="1" x14ac:dyDescent="0.35">
      <c r="B1827" s="54">
        <v>4706</v>
      </c>
      <c r="C1827" s="36" t="s">
        <v>3066</v>
      </c>
    </row>
    <row r="1828" spans="2:3" ht="15.6" thickTop="1" thickBot="1" x14ac:dyDescent="0.35">
      <c r="B1828" s="54">
        <v>4707</v>
      </c>
      <c r="C1828" s="36" t="s">
        <v>3067</v>
      </c>
    </row>
    <row r="1829" spans="2:3" ht="15.6" thickTop="1" thickBot="1" x14ac:dyDescent="0.35">
      <c r="B1829" s="54">
        <v>4710</v>
      </c>
      <c r="C1829" s="36" t="s">
        <v>3068</v>
      </c>
    </row>
    <row r="1830" spans="2:3" ht="15.6" thickTop="1" thickBot="1" x14ac:dyDescent="0.35">
      <c r="B1830" s="54">
        <v>4711</v>
      </c>
      <c r="C1830" s="36" t="s">
        <v>3069</v>
      </c>
    </row>
    <row r="1831" spans="2:3" ht="15.6" thickTop="1" thickBot="1" x14ac:dyDescent="0.35">
      <c r="B1831" s="54">
        <v>4801</v>
      </c>
      <c r="C1831" s="36" t="s">
        <v>3070</v>
      </c>
    </row>
    <row r="1832" spans="2:3" ht="15.6" thickTop="1" thickBot="1" x14ac:dyDescent="0.35">
      <c r="B1832" s="54">
        <v>4901</v>
      </c>
      <c r="C1832" s="36" t="s">
        <v>3071</v>
      </c>
    </row>
    <row r="1833" spans="2:3" ht="15.6" thickTop="1" thickBot="1" x14ac:dyDescent="0.35">
      <c r="B1833" s="54">
        <v>5101</v>
      </c>
      <c r="C1833" s="36" t="s">
        <v>3072</v>
      </c>
    </row>
    <row r="1834" spans="2:3" ht="15.6" thickTop="1" thickBot="1" x14ac:dyDescent="0.35">
      <c r="B1834" s="54">
        <v>5102</v>
      </c>
      <c r="C1834" s="36" t="s">
        <v>3073</v>
      </c>
    </row>
    <row r="1835" spans="2:3" ht="15.6" thickTop="1" thickBot="1" x14ac:dyDescent="0.35">
      <c r="B1835" s="54">
        <v>5103</v>
      </c>
      <c r="C1835" s="36" t="s">
        <v>3074</v>
      </c>
    </row>
    <row r="1836" spans="2:3" ht="15.6" thickTop="1" thickBot="1" x14ac:dyDescent="0.35">
      <c r="B1836" s="54">
        <v>5104</v>
      </c>
      <c r="C1836" s="36" t="s">
        <v>3075</v>
      </c>
    </row>
    <row r="1837" spans="2:3" ht="15.6" thickTop="1" thickBot="1" x14ac:dyDescent="0.35">
      <c r="B1837" s="54">
        <v>5201</v>
      </c>
      <c r="C1837" s="36" t="s">
        <v>3076</v>
      </c>
    </row>
    <row r="1838" spans="2:3" ht="15.6" thickTop="1" thickBot="1" x14ac:dyDescent="0.35">
      <c r="B1838" s="54">
        <v>5202</v>
      </c>
      <c r="C1838" s="36" t="s">
        <v>3077</v>
      </c>
    </row>
    <row r="1839" spans="2:3" ht="15.6" thickTop="1" thickBot="1" x14ac:dyDescent="0.35">
      <c r="B1839" s="54">
        <v>5203</v>
      </c>
      <c r="C1839" s="36" t="s">
        <v>3078</v>
      </c>
    </row>
    <row r="1840" spans="2:3" ht="15.6" thickTop="1" thickBot="1" x14ac:dyDescent="0.35">
      <c r="B1840" s="54">
        <v>5204</v>
      </c>
      <c r="C1840" s="36" t="s">
        <v>3079</v>
      </c>
    </row>
    <row r="1841" spans="2:3" ht="15.6" thickTop="1" thickBot="1" x14ac:dyDescent="0.35">
      <c r="B1841" s="54">
        <v>5205</v>
      </c>
      <c r="C1841" s="36" t="s">
        <v>3080</v>
      </c>
    </row>
    <row r="1842" spans="2:3" ht="15.6" thickTop="1" thickBot="1" x14ac:dyDescent="0.35">
      <c r="B1842" s="54">
        <v>5206</v>
      </c>
      <c r="C1842" s="36" t="s">
        <v>3081</v>
      </c>
    </row>
    <row r="1843" spans="2:3" ht="15.6" thickTop="1" thickBot="1" x14ac:dyDescent="0.35">
      <c r="B1843" s="54">
        <v>5207</v>
      </c>
      <c r="C1843" s="36" t="s">
        <v>3082</v>
      </c>
    </row>
    <row r="1844" spans="2:3" ht="15.6" thickTop="1" thickBot="1" x14ac:dyDescent="0.35">
      <c r="B1844" s="54">
        <v>5209</v>
      </c>
      <c r="C1844" s="36" t="s">
        <v>3083</v>
      </c>
    </row>
    <row r="1845" spans="2:3" ht="15.6" thickTop="1" thickBot="1" x14ac:dyDescent="0.35">
      <c r="B1845" s="54">
        <v>5302</v>
      </c>
      <c r="C1845" s="36" t="s">
        <v>3084</v>
      </c>
    </row>
    <row r="1846" spans="2:3" ht="15.6" thickTop="1" thickBot="1" x14ac:dyDescent="0.35">
      <c r="B1846" s="54">
        <v>5303</v>
      </c>
      <c r="C1846" s="36" t="s">
        <v>3085</v>
      </c>
    </row>
    <row r="1847" spans="2:3" ht="15.6" thickTop="1" thickBot="1" x14ac:dyDescent="0.35">
      <c r="B1847" s="54">
        <v>5304</v>
      </c>
      <c r="C1847" s="36" t="s">
        <v>3086</v>
      </c>
    </row>
    <row r="1848" spans="2:3" ht="15.6" thickTop="1" thickBot="1" x14ac:dyDescent="0.35">
      <c r="B1848" s="54">
        <v>5305</v>
      </c>
      <c r="C1848" s="36" t="s">
        <v>3087</v>
      </c>
    </row>
    <row r="1849" spans="2:3" ht="15.6" thickTop="1" thickBot="1" x14ac:dyDescent="0.35">
      <c r="B1849" s="54">
        <v>5306</v>
      </c>
      <c r="C1849" s="36" t="s">
        <v>3088</v>
      </c>
    </row>
    <row r="1850" spans="2:3" ht="15.6" thickTop="1" thickBot="1" x14ac:dyDescent="0.35">
      <c r="B1850" s="54">
        <v>5307</v>
      </c>
      <c r="C1850" s="36" t="s">
        <v>3089</v>
      </c>
    </row>
    <row r="1851" spans="2:3" ht="15.6" thickTop="1" thickBot="1" x14ac:dyDescent="0.35">
      <c r="B1851" s="54">
        <v>5308</v>
      </c>
      <c r="C1851" s="36" t="s">
        <v>3090</v>
      </c>
    </row>
    <row r="1852" spans="2:3" ht="15.6" thickTop="1" thickBot="1" x14ac:dyDescent="0.35">
      <c r="B1852" s="54">
        <v>5309</v>
      </c>
      <c r="C1852" s="36" t="s">
        <v>3091</v>
      </c>
    </row>
    <row r="1853" spans="2:3" ht="15.6" thickTop="1" thickBot="1" x14ac:dyDescent="0.35">
      <c r="B1853" s="54">
        <v>5310</v>
      </c>
      <c r="C1853" s="36" t="s">
        <v>3092</v>
      </c>
    </row>
    <row r="1854" spans="2:3" ht="15.6" thickTop="1" thickBot="1" x14ac:dyDescent="0.35">
      <c r="B1854" s="54">
        <v>5311</v>
      </c>
      <c r="C1854" s="36" t="s">
        <v>3093</v>
      </c>
    </row>
    <row r="1855" spans="2:3" ht="15.6" thickTop="1" thickBot="1" x14ac:dyDescent="0.35">
      <c r="B1855" s="54">
        <v>5401</v>
      </c>
      <c r="C1855" s="36" t="s">
        <v>2523</v>
      </c>
    </row>
    <row r="1856" spans="2:3" ht="15.6" thickTop="1" thickBot="1" x14ac:dyDescent="0.35">
      <c r="B1856" s="54">
        <v>5402</v>
      </c>
      <c r="C1856" s="36" t="s">
        <v>3094</v>
      </c>
    </row>
    <row r="1857" spans="2:3" ht="15.6" thickTop="1" thickBot="1" x14ac:dyDescent="0.35">
      <c r="B1857" s="54">
        <v>5403</v>
      </c>
      <c r="C1857" s="36" t="s">
        <v>3095</v>
      </c>
    </row>
    <row r="1858" spans="2:3" ht="15.6" thickTop="1" thickBot="1" x14ac:dyDescent="0.35">
      <c r="B1858" s="54">
        <v>5404</v>
      </c>
      <c r="C1858" s="36" t="s">
        <v>3096</v>
      </c>
    </row>
    <row r="1859" spans="2:3" ht="15.6" thickTop="1" thickBot="1" x14ac:dyDescent="0.35">
      <c r="B1859" s="54">
        <v>5405</v>
      </c>
      <c r="C1859" s="36" t="s">
        <v>3097</v>
      </c>
    </row>
    <row r="1860" spans="2:3" ht="15.6" thickTop="1" thickBot="1" x14ac:dyDescent="0.35">
      <c r="B1860" s="54">
        <v>5406</v>
      </c>
      <c r="C1860" s="36" t="s">
        <v>3098</v>
      </c>
    </row>
    <row r="1861" spans="2:3" ht="15.6" thickTop="1" thickBot="1" x14ac:dyDescent="0.35">
      <c r="B1861" s="54">
        <v>5407</v>
      </c>
      <c r="C1861" s="36" t="s">
        <v>3099</v>
      </c>
    </row>
    <row r="1862" spans="2:3" ht="15.6" thickTop="1" thickBot="1" x14ac:dyDescent="0.35">
      <c r="B1862" s="54">
        <v>5408</v>
      </c>
      <c r="C1862" s="36" t="s">
        <v>2523</v>
      </c>
    </row>
    <row r="1863" spans="2:3" ht="15.6" thickTop="1" thickBot="1" x14ac:dyDescent="0.35">
      <c r="B1863" s="54">
        <v>5409</v>
      </c>
      <c r="C1863" s="36" t="s">
        <v>3100</v>
      </c>
    </row>
    <row r="1864" spans="2:3" ht="15.6" thickTop="1" thickBot="1" x14ac:dyDescent="0.35">
      <c r="B1864" s="54">
        <v>5501</v>
      </c>
      <c r="C1864" s="36" t="s">
        <v>3101</v>
      </c>
    </row>
    <row r="1865" spans="2:3" ht="15.6" thickTop="1" thickBot="1" x14ac:dyDescent="0.35">
      <c r="B1865" s="54">
        <v>5502</v>
      </c>
      <c r="C1865" s="36" t="s">
        <v>3102</v>
      </c>
    </row>
    <row r="1866" spans="2:3" ht="15.6" thickTop="1" thickBot="1" x14ac:dyDescent="0.35">
      <c r="B1866" s="54">
        <v>5601</v>
      </c>
      <c r="C1866" s="36" t="s">
        <v>3103</v>
      </c>
    </row>
    <row r="1867" spans="2:3" ht="15.6" thickTop="1" thickBot="1" x14ac:dyDescent="0.35"/>
    <row r="1868" spans="2:3" ht="15.6" thickTop="1" thickBot="1" x14ac:dyDescent="0.35">
      <c r="B1868" s="48" t="s">
        <v>2437</v>
      </c>
      <c r="C1868" s="124" t="s">
        <v>3110</v>
      </c>
    </row>
    <row r="1869" spans="2:3" ht="15.6" thickTop="1" thickBot="1" x14ac:dyDescent="0.35">
      <c r="B1869" s="49" t="s">
        <v>2435</v>
      </c>
      <c r="C1869" s="49" t="s">
        <v>2438</v>
      </c>
    </row>
    <row r="1870" spans="2:3" ht="15.6" thickTop="1" thickBot="1" x14ac:dyDescent="0.35">
      <c r="B1870" s="125" t="s">
        <v>3111</v>
      </c>
      <c r="C1870" s="53" t="s">
        <v>3105</v>
      </c>
    </row>
    <row r="1871" spans="2:3" ht="15.6" thickTop="1" thickBot="1" x14ac:dyDescent="0.35">
      <c r="B1871" s="125" t="s">
        <v>3112</v>
      </c>
      <c r="C1871" s="53" t="s">
        <v>1658</v>
      </c>
    </row>
    <row r="1872" spans="2:3" ht="15.6" thickTop="1" thickBot="1" x14ac:dyDescent="0.35">
      <c r="B1872" s="125" t="s">
        <v>3113</v>
      </c>
      <c r="C1872" s="53" t="s">
        <v>3108</v>
      </c>
    </row>
    <row r="1873" spans="2:5" ht="15.6" thickTop="1" thickBot="1" x14ac:dyDescent="0.35">
      <c r="B1873" s="125" t="s">
        <v>3114</v>
      </c>
      <c r="C1873" s="53" t="s">
        <v>1659</v>
      </c>
    </row>
    <row r="1874" spans="2:5" ht="15.6" thickTop="1" thickBot="1" x14ac:dyDescent="0.35">
      <c r="B1874" s="125" t="s">
        <v>3115</v>
      </c>
      <c r="C1874" s="53" t="s">
        <v>3109</v>
      </c>
    </row>
    <row r="1875" spans="2:5" ht="15.6" thickTop="1" thickBot="1" x14ac:dyDescent="0.35">
      <c r="B1875" s="125" t="s">
        <v>3116</v>
      </c>
      <c r="C1875" s="53" t="s">
        <v>1657</v>
      </c>
    </row>
    <row r="1876" spans="2:5" ht="15.6" thickTop="1" thickBot="1" x14ac:dyDescent="0.35">
      <c r="B1876" s="121"/>
      <c r="C1876" s="59"/>
    </row>
    <row r="1877" spans="2:5" ht="15.6" thickTop="1" thickBot="1" x14ac:dyDescent="0.35">
      <c r="B1877" s="48" t="s">
        <v>2437</v>
      </c>
      <c r="C1877" s="124" t="s">
        <v>2900</v>
      </c>
    </row>
    <row r="1878" spans="2:5" ht="15.6" thickTop="1" thickBot="1" x14ac:dyDescent="0.35">
      <c r="B1878" s="49" t="s">
        <v>2435</v>
      </c>
      <c r="C1878" s="49" t="s">
        <v>2438</v>
      </c>
    </row>
    <row r="1879" spans="2:5" ht="27.6" thickTop="1" thickBot="1" x14ac:dyDescent="0.35">
      <c r="B1879" s="125" t="s">
        <v>2678</v>
      </c>
      <c r="C1879" s="53" t="s">
        <v>55</v>
      </c>
      <c r="E1879"/>
    </row>
    <row r="1880" spans="2:5" ht="27.6" thickTop="1" thickBot="1" x14ac:dyDescent="0.35">
      <c r="B1880" s="125" t="s">
        <v>2679</v>
      </c>
      <c r="C1880" s="53" t="s">
        <v>56</v>
      </c>
      <c r="E1880"/>
    </row>
    <row r="1881" spans="2:5" ht="27.6" thickTop="1" thickBot="1" x14ac:dyDescent="0.35">
      <c r="B1881" s="125" t="s">
        <v>2680</v>
      </c>
      <c r="C1881" s="53" t="s">
        <v>57</v>
      </c>
      <c r="E1881"/>
    </row>
    <row r="1882" spans="2:5" ht="27.6" thickTop="1" thickBot="1" x14ac:dyDescent="0.35">
      <c r="B1882" s="125" t="s">
        <v>2681</v>
      </c>
      <c r="C1882" s="53" t="s">
        <v>58</v>
      </c>
      <c r="E1882"/>
    </row>
    <row r="1883" spans="2:5" ht="27.6" thickTop="1" thickBot="1" x14ac:dyDescent="0.35">
      <c r="B1883" s="125" t="s">
        <v>2682</v>
      </c>
      <c r="C1883" s="53" t="s">
        <v>59</v>
      </c>
      <c r="E1883"/>
    </row>
    <row r="1884" spans="2:5" ht="27.6" thickTop="1" thickBot="1" x14ac:dyDescent="0.35">
      <c r="B1884" s="125" t="s">
        <v>2683</v>
      </c>
      <c r="C1884" s="53" t="s">
        <v>60</v>
      </c>
      <c r="E1884"/>
    </row>
    <row r="1885" spans="2:5" ht="27.6" thickTop="1" thickBot="1" x14ac:dyDescent="0.35">
      <c r="B1885" s="125" t="s">
        <v>2684</v>
      </c>
      <c r="C1885" s="53" t="s">
        <v>61</v>
      </c>
      <c r="E1885"/>
    </row>
    <row r="1886" spans="2:5" ht="27.6" thickTop="1" thickBot="1" x14ac:dyDescent="0.35">
      <c r="B1886" s="125" t="s">
        <v>2685</v>
      </c>
      <c r="C1886" s="53" t="s">
        <v>62</v>
      </c>
      <c r="E1886"/>
    </row>
    <row r="1887" spans="2:5" ht="27.6" thickTop="1" thickBot="1" x14ac:dyDescent="0.35">
      <c r="B1887" s="125" t="s">
        <v>2686</v>
      </c>
      <c r="C1887" s="53" t="s">
        <v>63</v>
      </c>
      <c r="E1887"/>
    </row>
    <row r="1888" spans="2:5" ht="27.6" thickTop="1" thickBot="1" x14ac:dyDescent="0.35">
      <c r="B1888" s="125" t="s">
        <v>2687</v>
      </c>
      <c r="C1888" s="53" t="s">
        <v>64</v>
      </c>
      <c r="E1888"/>
    </row>
    <row r="1889" spans="2:5" ht="27.6" thickTop="1" thickBot="1" x14ac:dyDescent="0.35">
      <c r="B1889" s="125" t="s">
        <v>2688</v>
      </c>
      <c r="C1889" s="53" t="s">
        <v>631</v>
      </c>
      <c r="E1889"/>
    </row>
    <row r="1890" spans="2:5" ht="27.6" thickTop="1" thickBot="1" x14ac:dyDescent="0.35">
      <c r="B1890" s="125" t="s">
        <v>2689</v>
      </c>
      <c r="C1890" s="53" t="s">
        <v>632</v>
      </c>
      <c r="E1890"/>
    </row>
    <row r="1891" spans="2:5" ht="27.6" thickTop="1" thickBot="1" x14ac:dyDescent="0.35">
      <c r="B1891" s="125" t="s">
        <v>2690</v>
      </c>
      <c r="C1891" s="53" t="s">
        <v>633</v>
      </c>
      <c r="E1891"/>
    </row>
    <row r="1892" spans="2:5" ht="27.6" thickTop="1" thickBot="1" x14ac:dyDescent="0.35">
      <c r="B1892" s="125" t="s">
        <v>2691</v>
      </c>
      <c r="C1892" s="53" t="s">
        <v>634</v>
      </c>
      <c r="E1892"/>
    </row>
    <row r="1893" spans="2:5" ht="27.6" thickTop="1" thickBot="1" x14ac:dyDescent="0.35">
      <c r="B1893" s="125" t="s">
        <v>2692</v>
      </c>
      <c r="C1893" s="53" t="s">
        <v>635</v>
      </c>
      <c r="E1893"/>
    </row>
    <row r="1894" spans="2:5" ht="27.6" thickTop="1" thickBot="1" x14ac:dyDescent="0.35">
      <c r="B1894" s="125" t="s">
        <v>2693</v>
      </c>
      <c r="C1894" s="53" t="s">
        <v>636</v>
      </c>
      <c r="E1894"/>
    </row>
    <row r="1895" spans="2:5" ht="27.6" thickTop="1" thickBot="1" x14ac:dyDescent="0.35">
      <c r="B1895" s="125" t="s">
        <v>2694</v>
      </c>
      <c r="C1895" s="53" t="s">
        <v>637</v>
      </c>
      <c r="E1895"/>
    </row>
    <row r="1896" spans="2:5" ht="27.6" thickTop="1" thickBot="1" x14ac:dyDescent="0.35">
      <c r="B1896" s="125" t="s">
        <v>2695</v>
      </c>
      <c r="C1896" s="53" t="s">
        <v>638</v>
      </c>
      <c r="E1896"/>
    </row>
    <row r="1897" spans="2:5" ht="27.6" thickTop="1" thickBot="1" x14ac:dyDescent="0.35">
      <c r="B1897" s="125" t="s">
        <v>309</v>
      </c>
      <c r="C1897" s="53" t="s">
        <v>639</v>
      </c>
      <c r="E1897"/>
    </row>
    <row r="1898" spans="2:5" ht="27.6" thickTop="1" thickBot="1" x14ac:dyDescent="0.35">
      <c r="B1898" s="125" t="s">
        <v>2696</v>
      </c>
      <c r="C1898" s="53" t="s">
        <v>640</v>
      </c>
      <c r="E1898"/>
    </row>
    <row r="1899" spans="2:5" ht="27.6" thickTop="1" thickBot="1" x14ac:dyDescent="0.35">
      <c r="B1899" s="125" t="s">
        <v>2697</v>
      </c>
      <c r="C1899" s="53" t="s">
        <v>641</v>
      </c>
      <c r="E1899"/>
    </row>
    <row r="1900" spans="2:5" ht="27.6" thickTop="1" thickBot="1" x14ac:dyDescent="0.35">
      <c r="B1900" s="125" t="s">
        <v>2698</v>
      </c>
      <c r="C1900" s="53" t="s">
        <v>642</v>
      </c>
      <c r="E1900"/>
    </row>
    <row r="1901" spans="2:5" ht="15.6" thickTop="1" thickBot="1" x14ac:dyDescent="0.35">
      <c r="B1901" s="125" t="s">
        <v>2699</v>
      </c>
      <c r="C1901" s="53" t="s">
        <v>643</v>
      </c>
      <c r="E1901"/>
    </row>
    <row r="1902" spans="2:5" ht="15.6" thickTop="1" thickBot="1" x14ac:dyDescent="0.35">
      <c r="B1902" s="125" t="s">
        <v>2700</v>
      </c>
      <c r="C1902" s="53" t="s">
        <v>644</v>
      </c>
      <c r="E1902"/>
    </row>
    <row r="1903" spans="2:5" ht="27.6" thickTop="1" thickBot="1" x14ac:dyDescent="0.35">
      <c r="B1903" s="125" t="s">
        <v>2701</v>
      </c>
      <c r="C1903" s="53" t="s">
        <v>645</v>
      </c>
      <c r="E1903"/>
    </row>
    <row r="1904" spans="2:5" ht="27.6" thickTop="1" thickBot="1" x14ac:dyDescent="0.35">
      <c r="B1904" s="125" t="s">
        <v>2702</v>
      </c>
      <c r="C1904" s="53" t="s">
        <v>646</v>
      </c>
      <c r="E1904"/>
    </row>
    <row r="1905" spans="2:5" ht="27.6" thickTop="1" thickBot="1" x14ac:dyDescent="0.35">
      <c r="B1905" s="125" t="s">
        <v>2703</v>
      </c>
      <c r="C1905" s="53" t="s">
        <v>647</v>
      </c>
      <c r="E1905"/>
    </row>
    <row r="1906" spans="2:5" ht="27.6" thickTop="1" thickBot="1" x14ac:dyDescent="0.35">
      <c r="B1906" s="125" t="s">
        <v>2704</v>
      </c>
      <c r="C1906" s="53" t="s">
        <v>648</v>
      </c>
      <c r="E1906"/>
    </row>
    <row r="1907" spans="2:5" ht="27.6" thickTop="1" thickBot="1" x14ac:dyDescent="0.35">
      <c r="B1907" s="125" t="s">
        <v>2705</v>
      </c>
      <c r="C1907" s="53" t="s">
        <v>649</v>
      </c>
      <c r="E1907"/>
    </row>
    <row r="1908" spans="2:5" ht="27.6" thickTop="1" thickBot="1" x14ac:dyDescent="0.35">
      <c r="B1908" s="125" t="s">
        <v>2706</v>
      </c>
      <c r="C1908" s="53" t="s">
        <v>650</v>
      </c>
      <c r="E1908"/>
    </row>
    <row r="1909" spans="2:5" ht="27.6" thickTop="1" thickBot="1" x14ac:dyDescent="0.35">
      <c r="B1909" s="125" t="s">
        <v>2707</v>
      </c>
      <c r="C1909" s="53" t="s">
        <v>651</v>
      </c>
      <c r="E1909"/>
    </row>
    <row r="1910" spans="2:5" ht="27.6" thickTop="1" thickBot="1" x14ac:dyDescent="0.35">
      <c r="B1910" s="125" t="s">
        <v>2708</v>
      </c>
      <c r="C1910" s="53" t="s">
        <v>652</v>
      </c>
      <c r="E1910"/>
    </row>
    <row r="1911" spans="2:5" ht="27.6" thickTop="1" thickBot="1" x14ac:dyDescent="0.35">
      <c r="B1911" s="125" t="s">
        <v>2709</v>
      </c>
      <c r="C1911" s="53" t="s">
        <v>653</v>
      </c>
      <c r="E1911"/>
    </row>
    <row r="1912" spans="2:5" ht="27.6" thickTop="1" thickBot="1" x14ac:dyDescent="0.35">
      <c r="B1912" s="125" t="s">
        <v>2710</v>
      </c>
      <c r="C1912" s="53" t="s">
        <v>654</v>
      </c>
      <c r="E1912"/>
    </row>
    <row r="1913" spans="2:5" ht="15.6" thickTop="1" thickBot="1" x14ac:dyDescent="0.35">
      <c r="B1913" s="125" t="s">
        <v>2711</v>
      </c>
      <c r="C1913" s="53" t="s">
        <v>655</v>
      </c>
      <c r="E1913"/>
    </row>
    <row r="1914" spans="2:5" ht="27.6" thickTop="1" thickBot="1" x14ac:dyDescent="0.35">
      <c r="B1914" s="125" t="s">
        <v>2712</v>
      </c>
      <c r="C1914" s="53" t="s">
        <v>656</v>
      </c>
      <c r="E1914"/>
    </row>
    <row r="1915" spans="2:5" ht="27.6" thickTop="1" thickBot="1" x14ac:dyDescent="0.35">
      <c r="B1915" s="125" t="s">
        <v>2713</v>
      </c>
      <c r="C1915" s="53" t="s">
        <v>657</v>
      </c>
      <c r="E1915"/>
    </row>
    <row r="1916" spans="2:5" ht="27.6" thickTop="1" thickBot="1" x14ac:dyDescent="0.35">
      <c r="B1916" s="125" t="s">
        <v>2714</v>
      </c>
      <c r="C1916" s="53" t="s">
        <v>658</v>
      </c>
      <c r="E1916"/>
    </row>
    <row r="1917" spans="2:5" ht="27.6" thickTop="1" thickBot="1" x14ac:dyDescent="0.35">
      <c r="B1917" s="125" t="s">
        <v>2715</v>
      </c>
      <c r="C1917" s="53" t="s">
        <v>659</v>
      </c>
      <c r="E1917"/>
    </row>
    <row r="1918" spans="2:5" ht="27.6" thickTop="1" thickBot="1" x14ac:dyDescent="0.35">
      <c r="B1918" s="125" t="s">
        <v>2716</v>
      </c>
      <c r="C1918" s="53" t="s">
        <v>660</v>
      </c>
      <c r="E1918"/>
    </row>
    <row r="1919" spans="2:5" ht="27.6" thickTop="1" thickBot="1" x14ac:dyDescent="0.35">
      <c r="B1919" s="125" t="s">
        <v>2717</v>
      </c>
      <c r="C1919" s="53" t="s">
        <v>661</v>
      </c>
      <c r="E1919"/>
    </row>
    <row r="1920" spans="2:5" ht="27.6" thickTop="1" thickBot="1" x14ac:dyDescent="0.35">
      <c r="B1920" s="125" t="s">
        <v>2718</v>
      </c>
      <c r="C1920" s="53" t="s">
        <v>662</v>
      </c>
      <c r="E1920"/>
    </row>
    <row r="1921" spans="2:5" ht="27.6" thickTop="1" thickBot="1" x14ac:dyDescent="0.35">
      <c r="B1921" s="125" t="s">
        <v>2719</v>
      </c>
      <c r="C1921" s="53" t="s">
        <v>663</v>
      </c>
      <c r="E1921"/>
    </row>
    <row r="1922" spans="2:5" ht="40.799999999999997" thickTop="1" thickBot="1" x14ac:dyDescent="0.35">
      <c r="B1922" s="125" t="s">
        <v>2720</v>
      </c>
      <c r="C1922" s="53" t="s">
        <v>664</v>
      </c>
      <c r="E1922"/>
    </row>
    <row r="1923" spans="2:5" ht="15.6" thickTop="1" thickBot="1" x14ac:dyDescent="0.35">
      <c r="B1923" s="125" t="s">
        <v>2721</v>
      </c>
      <c r="C1923" s="53" t="s">
        <v>665</v>
      </c>
      <c r="E1923"/>
    </row>
    <row r="1924" spans="2:5" ht="27.6" thickTop="1" thickBot="1" x14ac:dyDescent="0.35">
      <c r="B1924" s="125" t="s">
        <v>2722</v>
      </c>
      <c r="C1924" s="53" t="s">
        <v>666</v>
      </c>
      <c r="E1924"/>
    </row>
    <row r="1925" spans="2:5" ht="27.6" thickTop="1" thickBot="1" x14ac:dyDescent="0.35">
      <c r="B1925" s="125" t="s">
        <v>2723</v>
      </c>
      <c r="C1925" s="53" t="s">
        <v>667</v>
      </c>
      <c r="E1925"/>
    </row>
    <row r="1926" spans="2:5" ht="15.6" thickTop="1" thickBot="1" x14ac:dyDescent="0.35">
      <c r="B1926" s="125" t="s">
        <v>2724</v>
      </c>
      <c r="C1926" s="53" t="s">
        <v>668</v>
      </c>
      <c r="E1926"/>
    </row>
    <row r="1927" spans="2:5" ht="27.6" thickTop="1" thickBot="1" x14ac:dyDescent="0.35">
      <c r="B1927" s="125" t="s">
        <v>2725</v>
      </c>
      <c r="C1927" s="53" t="s">
        <v>669</v>
      </c>
      <c r="E1927"/>
    </row>
    <row r="1928" spans="2:5" ht="27.6" thickTop="1" thickBot="1" x14ac:dyDescent="0.35">
      <c r="B1928" s="125" t="s">
        <v>2726</v>
      </c>
      <c r="C1928" s="53" t="s">
        <v>670</v>
      </c>
      <c r="E1928"/>
    </row>
    <row r="1929" spans="2:5" ht="27.6" thickTop="1" thickBot="1" x14ac:dyDescent="0.35">
      <c r="B1929" s="125" t="s">
        <v>2727</v>
      </c>
      <c r="C1929" s="53" t="s">
        <v>671</v>
      </c>
      <c r="E1929"/>
    </row>
    <row r="1930" spans="2:5" ht="27.6" thickTop="1" thickBot="1" x14ac:dyDescent="0.35">
      <c r="B1930" s="125" t="s">
        <v>2728</v>
      </c>
      <c r="C1930" s="53" t="s">
        <v>672</v>
      </c>
      <c r="E1930"/>
    </row>
    <row r="1931" spans="2:5" ht="40.799999999999997" thickTop="1" thickBot="1" x14ac:dyDescent="0.35">
      <c r="B1931" s="125" t="s">
        <v>2729</v>
      </c>
      <c r="C1931" s="53" t="s">
        <v>673</v>
      </c>
      <c r="E1931"/>
    </row>
    <row r="1932" spans="2:5" ht="27.6" thickTop="1" thickBot="1" x14ac:dyDescent="0.35">
      <c r="B1932" s="125" t="s">
        <v>2730</v>
      </c>
      <c r="C1932" s="53" t="s">
        <v>674</v>
      </c>
      <c r="E1932"/>
    </row>
    <row r="1933" spans="2:5" ht="27.6" thickTop="1" thickBot="1" x14ac:dyDescent="0.35">
      <c r="B1933" s="125" t="s">
        <v>2731</v>
      </c>
      <c r="C1933" s="53" t="s">
        <v>675</v>
      </c>
      <c r="E1933"/>
    </row>
    <row r="1934" spans="2:5" ht="27.6" thickTop="1" thickBot="1" x14ac:dyDescent="0.35">
      <c r="B1934" s="125" t="s">
        <v>2732</v>
      </c>
      <c r="C1934" s="53" t="s">
        <v>676</v>
      </c>
      <c r="E1934"/>
    </row>
    <row r="1935" spans="2:5" ht="27.6" thickTop="1" thickBot="1" x14ac:dyDescent="0.35">
      <c r="B1935" s="125" t="s">
        <v>2733</v>
      </c>
      <c r="C1935" s="53" t="s">
        <v>677</v>
      </c>
      <c r="E1935"/>
    </row>
    <row r="1936" spans="2:5" ht="27.6" thickTop="1" thickBot="1" x14ac:dyDescent="0.35">
      <c r="B1936" s="125" t="s">
        <v>2734</v>
      </c>
      <c r="C1936" s="53" t="s">
        <v>678</v>
      </c>
      <c r="E1936"/>
    </row>
    <row r="1937" spans="2:5" ht="27.6" thickTop="1" thickBot="1" x14ac:dyDescent="0.35">
      <c r="B1937" s="125" t="s">
        <v>2735</v>
      </c>
      <c r="C1937" s="53" t="s">
        <v>679</v>
      </c>
      <c r="E1937"/>
    </row>
    <row r="1938" spans="2:5" ht="27.6" thickTop="1" thickBot="1" x14ac:dyDescent="0.35">
      <c r="B1938" s="125" t="s">
        <v>2736</v>
      </c>
      <c r="C1938" s="53" t="s">
        <v>680</v>
      </c>
      <c r="E1938"/>
    </row>
    <row r="1939" spans="2:5" ht="27.6" thickTop="1" thickBot="1" x14ac:dyDescent="0.35">
      <c r="B1939" s="125" t="s">
        <v>2737</v>
      </c>
      <c r="C1939" s="53" t="s">
        <v>681</v>
      </c>
      <c r="E1939"/>
    </row>
    <row r="1940" spans="2:5" ht="27.6" thickTop="1" thickBot="1" x14ac:dyDescent="0.35">
      <c r="B1940" s="125" t="s">
        <v>2738</v>
      </c>
      <c r="C1940" s="53" t="s">
        <v>682</v>
      </c>
      <c r="E1940"/>
    </row>
    <row r="1941" spans="2:5" ht="27.6" thickTop="1" thickBot="1" x14ac:dyDescent="0.35">
      <c r="B1941" s="125" t="s">
        <v>2739</v>
      </c>
      <c r="C1941" s="53" t="s">
        <v>683</v>
      </c>
      <c r="E1941"/>
    </row>
    <row r="1942" spans="2:5" ht="27.6" thickTop="1" thickBot="1" x14ac:dyDescent="0.35">
      <c r="B1942" s="125" t="s">
        <v>2740</v>
      </c>
      <c r="C1942" s="53" t="s">
        <v>684</v>
      </c>
      <c r="E1942"/>
    </row>
    <row r="1943" spans="2:5" ht="27.6" thickTop="1" thickBot="1" x14ac:dyDescent="0.35">
      <c r="B1943" s="125" t="s">
        <v>2741</v>
      </c>
      <c r="C1943" s="53" t="s">
        <v>311</v>
      </c>
      <c r="E1943"/>
    </row>
    <row r="1944" spans="2:5" ht="27.6" thickTop="1" thickBot="1" x14ac:dyDescent="0.35">
      <c r="B1944" s="125" t="s">
        <v>2742</v>
      </c>
      <c r="C1944" s="53" t="s">
        <v>312</v>
      </c>
      <c r="E1944"/>
    </row>
    <row r="1945" spans="2:5" ht="27.6" thickTop="1" thickBot="1" x14ac:dyDescent="0.35">
      <c r="B1945" s="125" t="s">
        <v>2743</v>
      </c>
      <c r="C1945" s="53" t="s">
        <v>685</v>
      </c>
      <c r="E1945"/>
    </row>
    <row r="1946" spans="2:5" ht="27.6" thickTop="1" thickBot="1" x14ac:dyDescent="0.35">
      <c r="B1946" s="125" t="s">
        <v>2744</v>
      </c>
      <c r="C1946" s="53" t="s">
        <v>686</v>
      </c>
      <c r="E1946"/>
    </row>
    <row r="1947" spans="2:5" ht="27.6" thickTop="1" thickBot="1" x14ac:dyDescent="0.35">
      <c r="B1947" s="125" t="s">
        <v>2745</v>
      </c>
      <c r="C1947" s="53" t="s">
        <v>687</v>
      </c>
      <c r="E1947"/>
    </row>
    <row r="1948" spans="2:5" ht="27.6" thickTop="1" thickBot="1" x14ac:dyDescent="0.35">
      <c r="B1948" s="125" t="s">
        <v>2746</v>
      </c>
      <c r="C1948" s="53" t="s">
        <v>688</v>
      </c>
      <c r="E1948"/>
    </row>
    <row r="1949" spans="2:5" ht="15.6" thickTop="1" thickBot="1" x14ac:dyDescent="0.35">
      <c r="B1949" s="125" t="s">
        <v>2747</v>
      </c>
      <c r="C1949" s="53" t="s">
        <v>1912</v>
      </c>
      <c r="E1949"/>
    </row>
    <row r="1950" spans="2:5" ht="15.6" thickTop="1" thickBot="1" x14ac:dyDescent="0.35">
      <c r="B1950" s="125" t="s">
        <v>2748</v>
      </c>
      <c r="C1950" s="53" t="s">
        <v>689</v>
      </c>
      <c r="E1950"/>
    </row>
    <row r="1951" spans="2:5" ht="15.6" thickTop="1" thickBot="1" x14ac:dyDescent="0.35">
      <c r="B1951" s="125" t="s">
        <v>2749</v>
      </c>
      <c r="C1951" s="53" t="s">
        <v>690</v>
      </c>
      <c r="E1951"/>
    </row>
    <row r="1952" spans="2:5" ht="15.6" thickTop="1" thickBot="1" x14ac:dyDescent="0.35">
      <c r="B1952" s="125" t="s">
        <v>2750</v>
      </c>
      <c r="C1952" s="53" t="s">
        <v>691</v>
      </c>
      <c r="E1952"/>
    </row>
    <row r="1953" spans="2:5" ht="15.6" thickTop="1" thickBot="1" x14ac:dyDescent="0.35">
      <c r="B1953" s="125" t="s">
        <v>2751</v>
      </c>
      <c r="C1953" s="53" t="s">
        <v>692</v>
      </c>
      <c r="E1953"/>
    </row>
    <row r="1954" spans="2:5" ht="27.6" thickTop="1" thickBot="1" x14ac:dyDescent="0.35">
      <c r="B1954" s="125" t="s">
        <v>2752</v>
      </c>
      <c r="C1954" s="53" t="s">
        <v>693</v>
      </c>
      <c r="E1954"/>
    </row>
    <row r="1955" spans="2:5" ht="27.6" thickTop="1" thickBot="1" x14ac:dyDescent="0.35">
      <c r="B1955" s="125" t="s">
        <v>2753</v>
      </c>
      <c r="C1955" s="53" t="s">
        <v>694</v>
      </c>
      <c r="E1955"/>
    </row>
    <row r="1956" spans="2:5" ht="27.6" thickTop="1" thickBot="1" x14ac:dyDescent="0.35">
      <c r="B1956" s="125" t="s">
        <v>2754</v>
      </c>
      <c r="C1956" s="53" t="s">
        <v>695</v>
      </c>
      <c r="E1956"/>
    </row>
    <row r="1957" spans="2:5" ht="27.6" thickTop="1" thickBot="1" x14ac:dyDescent="0.35">
      <c r="B1957" s="125" t="s">
        <v>2755</v>
      </c>
      <c r="C1957" s="53" t="s">
        <v>696</v>
      </c>
      <c r="E1957"/>
    </row>
    <row r="1958" spans="2:5" ht="27.6" thickTop="1" thickBot="1" x14ac:dyDescent="0.35">
      <c r="B1958" s="125" t="s">
        <v>2756</v>
      </c>
      <c r="C1958" s="53" t="s">
        <v>697</v>
      </c>
      <c r="E1958"/>
    </row>
    <row r="1959" spans="2:5" ht="27.6" thickTop="1" thickBot="1" x14ac:dyDescent="0.35">
      <c r="B1959" s="125" t="s">
        <v>2757</v>
      </c>
      <c r="C1959" s="53" t="s">
        <v>698</v>
      </c>
      <c r="E1959"/>
    </row>
    <row r="1960" spans="2:5" ht="27.6" thickTop="1" thickBot="1" x14ac:dyDescent="0.35">
      <c r="B1960" s="125" t="s">
        <v>2758</v>
      </c>
      <c r="C1960" s="53" t="s">
        <v>699</v>
      </c>
      <c r="E1960"/>
    </row>
    <row r="1961" spans="2:5" ht="27.6" thickTop="1" thickBot="1" x14ac:dyDescent="0.35">
      <c r="B1961" s="125" t="s">
        <v>2759</v>
      </c>
      <c r="C1961" s="53" t="s">
        <v>700</v>
      </c>
      <c r="E1961"/>
    </row>
    <row r="1962" spans="2:5" ht="27.6" thickTop="1" thickBot="1" x14ac:dyDescent="0.35">
      <c r="B1962" s="125" t="s">
        <v>2760</v>
      </c>
      <c r="C1962" s="53" t="s">
        <v>701</v>
      </c>
      <c r="E1962"/>
    </row>
    <row r="1963" spans="2:5" ht="27.6" thickTop="1" thickBot="1" x14ac:dyDescent="0.35">
      <c r="B1963" s="125" t="s">
        <v>2761</v>
      </c>
      <c r="C1963" s="53" t="s">
        <v>702</v>
      </c>
      <c r="E1963"/>
    </row>
    <row r="1964" spans="2:5" ht="27.6" thickTop="1" thickBot="1" x14ac:dyDescent="0.35">
      <c r="B1964" s="125" t="s">
        <v>2762</v>
      </c>
      <c r="C1964" s="53" t="s">
        <v>1913</v>
      </c>
      <c r="E1964"/>
    </row>
    <row r="1965" spans="2:5" ht="27.6" thickTop="1" thickBot="1" x14ac:dyDescent="0.35">
      <c r="B1965" s="125" t="s">
        <v>2763</v>
      </c>
      <c r="C1965" s="53" t="s">
        <v>703</v>
      </c>
      <c r="E1965"/>
    </row>
    <row r="1966" spans="2:5" ht="27.6" thickTop="1" thickBot="1" x14ac:dyDescent="0.35">
      <c r="B1966" s="125" t="s">
        <v>2764</v>
      </c>
      <c r="C1966" s="53" t="s">
        <v>704</v>
      </c>
      <c r="E1966"/>
    </row>
    <row r="1967" spans="2:5" ht="27.6" thickTop="1" thickBot="1" x14ac:dyDescent="0.35">
      <c r="B1967" s="125" t="s">
        <v>2765</v>
      </c>
      <c r="C1967" s="53" t="s">
        <v>705</v>
      </c>
      <c r="E1967"/>
    </row>
    <row r="1968" spans="2:5" ht="27.6" thickTop="1" thickBot="1" x14ac:dyDescent="0.35">
      <c r="B1968" s="125" t="s">
        <v>2766</v>
      </c>
      <c r="C1968" s="53" t="s">
        <v>706</v>
      </c>
      <c r="E1968"/>
    </row>
    <row r="1969" spans="2:5" ht="27.6" thickTop="1" thickBot="1" x14ac:dyDescent="0.35">
      <c r="B1969" s="125" t="s">
        <v>2767</v>
      </c>
      <c r="C1969" s="53" t="s">
        <v>707</v>
      </c>
      <c r="E1969"/>
    </row>
    <row r="1970" spans="2:5" ht="27.6" thickTop="1" thickBot="1" x14ac:dyDescent="0.35">
      <c r="B1970" s="125" t="s">
        <v>2768</v>
      </c>
      <c r="C1970" s="53" t="s">
        <v>708</v>
      </c>
      <c r="E1970"/>
    </row>
    <row r="1971" spans="2:5" ht="27.6" thickTop="1" thickBot="1" x14ac:dyDescent="0.35">
      <c r="B1971" s="125" t="s">
        <v>2769</v>
      </c>
      <c r="C1971" s="53" t="s">
        <v>709</v>
      </c>
      <c r="E1971"/>
    </row>
    <row r="1972" spans="2:5" ht="27.6" thickTop="1" thickBot="1" x14ac:dyDescent="0.35">
      <c r="B1972" s="125" t="s">
        <v>2770</v>
      </c>
      <c r="C1972" s="53" t="s">
        <v>710</v>
      </c>
      <c r="E1972"/>
    </row>
    <row r="1973" spans="2:5" ht="27.6" thickTop="1" thickBot="1" x14ac:dyDescent="0.35">
      <c r="B1973" s="125" t="s">
        <v>2771</v>
      </c>
      <c r="C1973" s="53" t="s">
        <v>711</v>
      </c>
      <c r="E1973"/>
    </row>
    <row r="1974" spans="2:5" ht="27.6" thickTop="1" thickBot="1" x14ac:dyDescent="0.35">
      <c r="B1974" s="125" t="s">
        <v>2772</v>
      </c>
      <c r="C1974" s="53" t="s">
        <v>712</v>
      </c>
      <c r="E1974"/>
    </row>
    <row r="1975" spans="2:5" ht="27.6" thickTop="1" thickBot="1" x14ac:dyDescent="0.35">
      <c r="B1975" s="125" t="s">
        <v>2773</v>
      </c>
      <c r="C1975" s="53" t="s">
        <v>713</v>
      </c>
      <c r="E1975"/>
    </row>
    <row r="1976" spans="2:5" ht="27.6" thickTop="1" thickBot="1" x14ac:dyDescent="0.35">
      <c r="B1976" s="125" t="s">
        <v>2774</v>
      </c>
      <c r="C1976" s="53" t="s">
        <v>714</v>
      </c>
      <c r="E1976"/>
    </row>
    <row r="1977" spans="2:5" ht="40.799999999999997" thickTop="1" thickBot="1" x14ac:dyDescent="0.35">
      <c r="B1977" s="125" t="s">
        <v>2775</v>
      </c>
      <c r="C1977" s="53" t="s">
        <v>715</v>
      </c>
      <c r="E1977"/>
    </row>
    <row r="1978" spans="2:5" ht="27.6" thickTop="1" thickBot="1" x14ac:dyDescent="0.35">
      <c r="B1978" s="125" t="s">
        <v>2776</v>
      </c>
      <c r="C1978" s="53" t="s">
        <v>716</v>
      </c>
      <c r="E1978"/>
    </row>
    <row r="1979" spans="2:5" ht="27.6" thickTop="1" thickBot="1" x14ac:dyDescent="0.35">
      <c r="B1979" s="125" t="s">
        <v>2777</v>
      </c>
      <c r="C1979" s="53" t="s">
        <v>717</v>
      </c>
      <c r="E1979"/>
    </row>
    <row r="1980" spans="2:5" ht="27.6" thickTop="1" thickBot="1" x14ac:dyDescent="0.35">
      <c r="B1980" s="125" t="s">
        <v>2778</v>
      </c>
      <c r="C1980" s="53" t="s">
        <v>718</v>
      </c>
      <c r="E1980"/>
    </row>
    <row r="1981" spans="2:5" ht="27.6" thickTop="1" thickBot="1" x14ac:dyDescent="0.35">
      <c r="B1981" s="125" t="s">
        <v>2779</v>
      </c>
      <c r="C1981" s="53" t="s">
        <v>719</v>
      </c>
      <c r="E1981"/>
    </row>
    <row r="1982" spans="2:5" ht="27.6" thickTop="1" thickBot="1" x14ac:dyDescent="0.35">
      <c r="B1982" s="125" t="s">
        <v>2780</v>
      </c>
      <c r="C1982" s="53" t="s">
        <v>720</v>
      </c>
      <c r="E1982"/>
    </row>
    <row r="1983" spans="2:5" ht="27.6" thickTop="1" thickBot="1" x14ac:dyDescent="0.35">
      <c r="B1983" s="125" t="s">
        <v>2781</v>
      </c>
      <c r="C1983" s="53" t="s">
        <v>721</v>
      </c>
      <c r="E1983"/>
    </row>
    <row r="1984" spans="2:5" ht="27.6" thickTop="1" thickBot="1" x14ac:dyDescent="0.35">
      <c r="B1984" s="125" t="s">
        <v>2782</v>
      </c>
      <c r="C1984" s="53" t="s">
        <v>722</v>
      </c>
      <c r="E1984"/>
    </row>
    <row r="1985" spans="2:5" ht="27.6" thickTop="1" thickBot="1" x14ac:dyDescent="0.35">
      <c r="B1985" s="125" t="s">
        <v>2783</v>
      </c>
      <c r="C1985" s="53" t="s">
        <v>723</v>
      </c>
      <c r="E1985"/>
    </row>
    <row r="1986" spans="2:5" ht="27.6" thickTop="1" thickBot="1" x14ac:dyDescent="0.35">
      <c r="B1986" s="125" t="s">
        <v>2784</v>
      </c>
      <c r="C1986" s="53" t="s">
        <v>724</v>
      </c>
      <c r="E1986"/>
    </row>
    <row r="1987" spans="2:5" ht="27.6" thickTop="1" thickBot="1" x14ac:dyDescent="0.35">
      <c r="B1987" s="125" t="s">
        <v>2785</v>
      </c>
      <c r="C1987" s="53" t="s">
        <v>725</v>
      </c>
      <c r="E1987"/>
    </row>
    <row r="1988" spans="2:5" ht="27.6" thickTop="1" thickBot="1" x14ac:dyDescent="0.35">
      <c r="B1988" s="125" t="s">
        <v>2786</v>
      </c>
      <c r="C1988" s="53" t="s">
        <v>726</v>
      </c>
      <c r="E1988"/>
    </row>
    <row r="1989" spans="2:5" ht="27.6" thickTop="1" thickBot="1" x14ac:dyDescent="0.35">
      <c r="B1989" s="125" t="s">
        <v>2787</v>
      </c>
      <c r="C1989" s="53" t="s">
        <v>727</v>
      </c>
      <c r="E1989"/>
    </row>
    <row r="1990" spans="2:5" ht="27.6" thickTop="1" thickBot="1" x14ac:dyDescent="0.35">
      <c r="B1990" s="125" t="s">
        <v>2788</v>
      </c>
      <c r="C1990" s="53" t="s">
        <v>728</v>
      </c>
      <c r="E1990"/>
    </row>
    <row r="1991" spans="2:5" ht="27.6" thickTop="1" thickBot="1" x14ac:dyDescent="0.35">
      <c r="B1991" s="125" t="s">
        <v>2789</v>
      </c>
      <c r="C1991" s="53" t="s">
        <v>729</v>
      </c>
      <c r="E1991"/>
    </row>
    <row r="1992" spans="2:5" ht="27.6" thickTop="1" thickBot="1" x14ac:dyDescent="0.35">
      <c r="B1992" s="125" t="s">
        <v>2790</v>
      </c>
      <c r="C1992" s="53" t="s">
        <v>730</v>
      </c>
      <c r="E1992"/>
    </row>
    <row r="1993" spans="2:5" ht="27.6" thickTop="1" thickBot="1" x14ac:dyDescent="0.35">
      <c r="B1993" s="125" t="s">
        <v>2791</v>
      </c>
      <c r="C1993" s="53" t="s">
        <v>731</v>
      </c>
      <c r="E1993"/>
    </row>
    <row r="1994" spans="2:5" ht="27.6" thickTop="1" thickBot="1" x14ac:dyDescent="0.35">
      <c r="B1994" s="125" t="s">
        <v>2792</v>
      </c>
      <c r="C1994" s="53" t="s">
        <v>732</v>
      </c>
      <c r="E1994"/>
    </row>
    <row r="1995" spans="2:5" ht="27.6" thickTop="1" thickBot="1" x14ac:dyDescent="0.35">
      <c r="B1995" s="125" t="s">
        <v>2793</v>
      </c>
      <c r="C1995" s="53" t="s">
        <v>733</v>
      </c>
      <c r="E1995"/>
    </row>
    <row r="1996" spans="2:5" ht="27.6" thickTop="1" thickBot="1" x14ac:dyDescent="0.35">
      <c r="B1996" s="125" t="s">
        <v>2794</v>
      </c>
      <c r="C1996" s="53" t="s">
        <v>734</v>
      </c>
      <c r="E1996"/>
    </row>
    <row r="1997" spans="2:5" ht="27.6" thickTop="1" thickBot="1" x14ac:dyDescent="0.35">
      <c r="B1997" s="125" t="s">
        <v>2795</v>
      </c>
      <c r="C1997" s="53" t="s">
        <v>735</v>
      </c>
      <c r="E1997"/>
    </row>
    <row r="1998" spans="2:5" ht="27.6" thickTop="1" thickBot="1" x14ac:dyDescent="0.35">
      <c r="B1998" s="125" t="s">
        <v>2796</v>
      </c>
      <c r="C1998" s="53" t="s">
        <v>736</v>
      </c>
      <c r="E1998"/>
    </row>
    <row r="1999" spans="2:5" ht="27.6" thickTop="1" thickBot="1" x14ac:dyDescent="0.35">
      <c r="B1999" s="125" t="s">
        <v>2797</v>
      </c>
      <c r="C1999" s="53" t="s">
        <v>737</v>
      </c>
      <c r="E1999"/>
    </row>
    <row r="2000" spans="2:5" ht="27.6" thickTop="1" thickBot="1" x14ac:dyDescent="0.35">
      <c r="B2000" s="125" t="s">
        <v>2798</v>
      </c>
      <c r="C2000" s="53" t="s">
        <v>738</v>
      </c>
      <c r="E2000"/>
    </row>
    <row r="2001" spans="2:5" ht="27.6" thickTop="1" thickBot="1" x14ac:dyDescent="0.35">
      <c r="B2001" s="125" t="s">
        <v>2799</v>
      </c>
      <c r="C2001" s="53" t="s">
        <v>739</v>
      </c>
      <c r="E2001"/>
    </row>
    <row r="2002" spans="2:5" ht="27.6" thickTop="1" thickBot="1" x14ac:dyDescent="0.35">
      <c r="B2002" s="125" t="s">
        <v>2800</v>
      </c>
      <c r="C2002" s="53" t="s">
        <v>740</v>
      </c>
      <c r="E2002"/>
    </row>
    <row r="2003" spans="2:5" ht="27.6" thickTop="1" thickBot="1" x14ac:dyDescent="0.35">
      <c r="B2003" s="125" t="s">
        <v>2801</v>
      </c>
      <c r="C2003" s="53" t="s">
        <v>741</v>
      </c>
      <c r="E2003"/>
    </row>
    <row r="2004" spans="2:5" ht="27.6" thickTop="1" thickBot="1" x14ac:dyDescent="0.35">
      <c r="B2004" s="125" t="s">
        <v>2802</v>
      </c>
      <c r="C2004" s="53" t="s">
        <v>742</v>
      </c>
      <c r="E2004"/>
    </row>
    <row r="2005" spans="2:5" ht="27.6" thickTop="1" thickBot="1" x14ac:dyDescent="0.35">
      <c r="B2005" s="125" t="s">
        <v>2803</v>
      </c>
      <c r="C2005" s="53" t="s">
        <v>743</v>
      </c>
      <c r="E2005"/>
    </row>
    <row r="2006" spans="2:5" ht="27.6" thickTop="1" thickBot="1" x14ac:dyDescent="0.35">
      <c r="B2006" s="125" t="s">
        <v>2804</v>
      </c>
      <c r="C2006" s="53" t="s">
        <v>744</v>
      </c>
      <c r="E2006"/>
    </row>
    <row r="2007" spans="2:5" ht="27.6" thickTop="1" thickBot="1" x14ac:dyDescent="0.35">
      <c r="B2007" s="125" t="s">
        <v>2805</v>
      </c>
      <c r="C2007" s="53" t="s">
        <v>745</v>
      </c>
      <c r="E2007"/>
    </row>
    <row r="2008" spans="2:5" ht="15.6" thickTop="1" thickBot="1" x14ac:dyDescent="0.35">
      <c r="B2008" s="125" t="s">
        <v>2806</v>
      </c>
      <c r="C2008" s="53" t="s">
        <v>746</v>
      </c>
      <c r="E2008"/>
    </row>
    <row r="2009" spans="2:5" ht="27.6" thickTop="1" thickBot="1" x14ac:dyDescent="0.35">
      <c r="B2009" s="125" t="s">
        <v>2807</v>
      </c>
      <c r="C2009" s="53" t="s">
        <v>747</v>
      </c>
      <c r="E2009"/>
    </row>
    <row r="2010" spans="2:5" ht="27.6" thickTop="1" thickBot="1" x14ac:dyDescent="0.35">
      <c r="B2010" s="125" t="s">
        <v>2808</v>
      </c>
      <c r="C2010" s="53" t="s">
        <v>748</v>
      </c>
      <c r="E2010"/>
    </row>
    <row r="2011" spans="2:5" ht="15.6" thickTop="1" thickBot="1" x14ac:dyDescent="0.35">
      <c r="B2011" s="125" t="s">
        <v>2809</v>
      </c>
      <c r="C2011" s="53" t="s">
        <v>749</v>
      </c>
      <c r="E2011"/>
    </row>
    <row r="2012" spans="2:5" ht="15.6" thickTop="1" thickBot="1" x14ac:dyDescent="0.35">
      <c r="B2012" s="125" t="s">
        <v>2810</v>
      </c>
      <c r="C2012" s="53" t="s">
        <v>750</v>
      </c>
      <c r="E2012"/>
    </row>
    <row r="2013" spans="2:5" ht="15.6" thickTop="1" thickBot="1" x14ac:dyDescent="0.35">
      <c r="B2013" s="125" t="s">
        <v>2811</v>
      </c>
      <c r="C2013" s="53" t="s">
        <v>751</v>
      </c>
      <c r="E2013"/>
    </row>
    <row r="2014" spans="2:5" ht="15.6" thickTop="1" thickBot="1" x14ac:dyDescent="0.35">
      <c r="B2014" s="125" t="s">
        <v>2812</v>
      </c>
      <c r="C2014" s="53" t="s">
        <v>752</v>
      </c>
      <c r="E2014"/>
    </row>
    <row r="2015" spans="2:5" ht="15.6" thickTop="1" thickBot="1" x14ac:dyDescent="0.35">
      <c r="B2015" s="125" t="s">
        <v>2813</v>
      </c>
      <c r="C2015" s="53" t="s">
        <v>753</v>
      </c>
      <c r="E2015"/>
    </row>
    <row r="2016" spans="2:5" ht="15.6" thickTop="1" thickBot="1" x14ac:dyDescent="0.35">
      <c r="B2016" s="125" t="s">
        <v>2814</v>
      </c>
      <c r="C2016" s="53" t="s">
        <v>754</v>
      </c>
      <c r="E2016"/>
    </row>
    <row r="2017" spans="2:5" ht="27.6" thickTop="1" thickBot="1" x14ac:dyDescent="0.35">
      <c r="B2017" s="125" t="s">
        <v>2815</v>
      </c>
      <c r="C2017" s="53" t="s">
        <v>755</v>
      </c>
      <c r="E2017"/>
    </row>
    <row r="2018" spans="2:5" ht="27.6" thickTop="1" thickBot="1" x14ac:dyDescent="0.35">
      <c r="B2018" s="125" t="s">
        <v>2816</v>
      </c>
      <c r="C2018" s="53" t="s">
        <v>756</v>
      </c>
      <c r="E2018"/>
    </row>
    <row r="2019" spans="2:5" ht="27.6" thickTop="1" thickBot="1" x14ac:dyDescent="0.35">
      <c r="B2019" s="125" t="s">
        <v>2817</v>
      </c>
      <c r="C2019" s="53" t="s">
        <v>757</v>
      </c>
      <c r="E2019"/>
    </row>
    <row r="2020" spans="2:5" ht="27.6" thickTop="1" thickBot="1" x14ac:dyDescent="0.35">
      <c r="B2020" s="125" t="s">
        <v>2818</v>
      </c>
      <c r="C2020" s="53" t="s">
        <v>758</v>
      </c>
      <c r="E2020"/>
    </row>
    <row r="2021" spans="2:5" ht="27.6" thickTop="1" thickBot="1" x14ac:dyDescent="0.35">
      <c r="B2021" s="125" t="s">
        <v>2819</v>
      </c>
      <c r="C2021" s="53" t="s">
        <v>759</v>
      </c>
      <c r="E2021"/>
    </row>
    <row r="2022" spans="2:5" ht="40.799999999999997" thickTop="1" thickBot="1" x14ac:dyDescent="0.35">
      <c r="B2022" s="125" t="s">
        <v>2820</v>
      </c>
      <c r="C2022" s="53" t="s">
        <v>760</v>
      </c>
      <c r="E2022"/>
    </row>
    <row r="2023" spans="2:5" ht="27.6" thickTop="1" thickBot="1" x14ac:dyDescent="0.35">
      <c r="B2023" s="125" t="s">
        <v>2821</v>
      </c>
      <c r="C2023" s="53" t="s">
        <v>761</v>
      </c>
      <c r="E2023"/>
    </row>
    <row r="2024" spans="2:5" ht="27.6" thickTop="1" thickBot="1" x14ac:dyDescent="0.35">
      <c r="B2024" s="125" t="s">
        <v>2822</v>
      </c>
      <c r="C2024" s="53" t="s">
        <v>762</v>
      </c>
      <c r="E2024"/>
    </row>
    <row r="2025" spans="2:5" ht="27.6" thickTop="1" thickBot="1" x14ac:dyDescent="0.35">
      <c r="B2025" s="125" t="s">
        <v>2823</v>
      </c>
      <c r="C2025" s="53" t="s">
        <v>763</v>
      </c>
      <c r="E2025"/>
    </row>
    <row r="2026" spans="2:5" ht="27.6" thickTop="1" thickBot="1" x14ac:dyDescent="0.35">
      <c r="B2026" s="125" t="s">
        <v>2824</v>
      </c>
      <c r="C2026" s="53" t="s">
        <v>764</v>
      </c>
      <c r="E2026"/>
    </row>
    <row r="2027" spans="2:5" ht="27.6" thickTop="1" thickBot="1" x14ac:dyDescent="0.35">
      <c r="B2027" s="125" t="s">
        <v>2825</v>
      </c>
      <c r="C2027" s="53" t="s">
        <v>765</v>
      </c>
      <c r="E2027"/>
    </row>
    <row r="2028" spans="2:5" ht="27.6" thickTop="1" thickBot="1" x14ac:dyDescent="0.35">
      <c r="B2028" s="125" t="s">
        <v>2826</v>
      </c>
      <c r="C2028" s="53" t="s">
        <v>766</v>
      </c>
      <c r="E2028"/>
    </row>
    <row r="2029" spans="2:5" ht="27.6" thickTop="1" thickBot="1" x14ac:dyDescent="0.35">
      <c r="B2029" s="125" t="s">
        <v>2827</v>
      </c>
      <c r="C2029" s="53" t="s">
        <v>767</v>
      </c>
      <c r="E2029"/>
    </row>
    <row r="2030" spans="2:5" ht="27.6" thickTop="1" thickBot="1" x14ac:dyDescent="0.35">
      <c r="B2030" s="125" t="s">
        <v>2828</v>
      </c>
      <c r="C2030" s="53" t="s">
        <v>768</v>
      </c>
      <c r="E2030"/>
    </row>
    <row r="2031" spans="2:5" ht="27.6" thickTop="1" thickBot="1" x14ac:dyDescent="0.35">
      <c r="B2031" s="125" t="s">
        <v>2829</v>
      </c>
      <c r="C2031" s="53" t="s">
        <v>769</v>
      </c>
      <c r="E2031"/>
    </row>
    <row r="2032" spans="2:5" ht="27.6" thickTop="1" thickBot="1" x14ac:dyDescent="0.35">
      <c r="B2032" s="125" t="s">
        <v>2830</v>
      </c>
      <c r="C2032" s="53" t="s">
        <v>770</v>
      </c>
      <c r="E2032"/>
    </row>
    <row r="2033" spans="2:5" ht="15.6" thickTop="1" thickBot="1" x14ac:dyDescent="0.35">
      <c r="B2033" s="125" t="s">
        <v>2831</v>
      </c>
      <c r="C2033" s="53" t="s">
        <v>771</v>
      </c>
      <c r="E2033"/>
    </row>
    <row r="2034" spans="2:5" ht="27.6" thickTop="1" thickBot="1" x14ac:dyDescent="0.35">
      <c r="B2034" s="125" t="s">
        <v>2832</v>
      </c>
      <c r="C2034" s="53" t="s">
        <v>772</v>
      </c>
      <c r="E2034"/>
    </row>
    <row r="2035" spans="2:5" ht="15.6" thickTop="1" thickBot="1" x14ac:dyDescent="0.35">
      <c r="B2035" s="125" t="s">
        <v>2833</v>
      </c>
      <c r="C2035" s="53" t="s">
        <v>773</v>
      </c>
      <c r="E2035"/>
    </row>
    <row r="2036" spans="2:5" ht="27.6" thickTop="1" thickBot="1" x14ac:dyDescent="0.35">
      <c r="B2036" s="125" t="s">
        <v>2834</v>
      </c>
      <c r="C2036" s="53" t="s">
        <v>774</v>
      </c>
      <c r="E2036"/>
    </row>
    <row r="2037" spans="2:5" ht="27.6" thickTop="1" thickBot="1" x14ac:dyDescent="0.35">
      <c r="B2037" s="125" t="s">
        <v>2835</v>
      </c>
      <c r="C2037" s="53" t="s">
        <v>775</v>
      </c>
      <c r="E2037"/>
    </row>
    <row r="2038" spans="2:5" ht="27.6" thickTop="1" thickBot="1" x14ac:dyDescent="0.35">
      <c r="B2038" s="125" t="s">
        <v>2836</v>
      </c>
      <c r="C2038" s="53" t="s">
        <v>776</v>
      </c>
      <c r="E2038"/>
    </row>
    <row r="2039" spans="2:5" ht="40.799999999999997" thickTop="1" thickBot="1" x14ac:dyDescent="0.35">
      <c r="B2039" s="125" t="s">
        <v>2837</v>
      </c>
      <c r="C2039" s="53" t="s">
        <v>777</v>
      </c>
      <c r="E2039"/>
    </row>
    <row r="2040" spans="2:5" ht="27.6" thickTop="1" thickBot="1" x14ac:dyDescent="0.35">
      <c r="B2040" s="125" t="s">
        <v>2838</v>
      </c>
      <c r="C2040" s="53" t="s">
        <v>778</v>
      </c>
      <c r="E2040"/>
    </row>
    <row r="2041" spans="2:5" ht="27.6" thickTop="1" thickBot="1" x14ac:dyDescent="0.35">
      <c r="B2041" s="125" t="s">
        <v>2839</v>
      </c>
      <c r="C2041" s="53" t="s">
        <v>779</v>
      </c>
      <c r="E2041"/>
    </row>
    <row r="2042" spans="2:5" ht="27.6" thickTop="1" thickBot="1" x14ac:dyDescent="0.35">
      <c r="B2042" s="125" t="s">
        <v>2840</v>
      </c>
      <c r="C2042" s="53" t="s">
        <v>780</v>
      </c>
      <c r="E2042"/>
    </row>
    <row r="2043" spans="2:5" ht="27.6" thickTop="1" thickBot="1" x14ac:dyDescent="0.35">
      <c r="B2043" s="125" t="s">
        <v>2841</v>
      </c>
      <c r="C2043" s="53" t="s">
        <v>781</v>
      </c>
      <c r="E2043"/>
    </row>
    <row r="2044" spans="2:5" ht="27.6" thickTop="1" thickBot="1" x14ac:dyDescent="0.35">
      <c r="B2044" s="125" t="s">
        <v>2842</v>
      </c>
      <c r="C2044" s="53" t="s">
        <v>782</v>
      </c>
      <c r="E2044"/>
    </row>
    <row r="2045" spans="2:5" ht="27.6" thickTop="1" thickBot="1" x14ac:dyDescent="0.35">
      <c r="B2045" s="125" t="s">
        <v>2843</v>
      </c>
      <c r="C2045" s="53" t="s">
        <v>783</v>
      </c>
      <c r="E2045"/>
    </row>
    <row r="2046" spans="2:5" ht="27.6" thickTop="1" thickBot="1" x14ac:dyDescent="0.35">
      <c r="B2046" s="125" t="s">
        <v>2844</v>
      </c>
      <c r="C2046" s="53" t="s">
        <v>784</v>
      </c>
      <c r="E2046"/>
    </row>
    <row r="2047" spans="2:5" ht="27.6" thickTop="1" thickBot="1" x14ac:dyDescent="0.35">
      <c r="B2047" s="125" t="s">
        <v>2845</v>
      </c>
      <c r="C2047" s="53" t="s">
        <v>785</v>
      </c>
      <c r="E2047"/>
    </row>
    <row r="2048" spans="2:5" ht="27.6" thickTop="1" thickBot="1" x14ac:dyDescent="0.35">
      <c r="B2048" s="125" t="s">
        <v>2846</v>
      </c>
      <c r="C2048" s="53" t="s">
        <v>786</v>
      </c>
      <c r="E2048"/>
    </row>
    <row r="2049" spans="2:5" ht="27.6" thickTop="1" thickBot="1" x14ac:dyDescent="0.35">
      <c r="B2049" s="125" t="s">
        <v>2847</v>
      </c>
      <c r="C2049" s="53" t="s">
        <v>787</v>
      </c>
      <c r="E2049"/>
    </row>
    <row r="2050" spans="2:5" ht="27.6" thickTop="1" thickBot="1" x14ac:dyDescent="0.35">
      <c r="B2050" s="125" t="s">
        <v>2848</v>
      </c>
      <c r="C2050" s="53" t="s">
        <v>788</v>
      </c>
      <c r="E2050"/>
    </row>
    <row r="2051" spans="2:5" ht="27.6" thickTop="1" thickBot="1" x14ac:dyDescent="0.35">
      <c r="B2051" s="125" t="s">
        <v>2849</v>
      </c>
      <c r="C2051" s="53" t="s">
        <v>313</v>
      </c>
      <c r="E2051"/>
    </row>
    <row r="2052" spans="2:5" ht="27.6" thickTop="1" thickBot="1" x14ac:dyDescent="0.35">
      <c r="B2052" s="125" t="s">
        <v>2850</v>
      </c>
      <c r="C2052" s="53" t="s">
        <v>789</v>
      </c>
      <c r="E2052"/>
    </row>
    <row r="2053" spans="2:5" ht="27.6" thickTop="1" thickBot="1" x14ac:dyDescent="0.35">
      <c r="B2053" s="125" t="s">
        <v>2851</v>
      </c>
      <c r="C2053" s="53" t="s">
        <v>790</v>
      </c>
      <c r="E2053"/>
    </row>
    <row r="2054" spans="2:5" ht="27.6" thickTop="1" thickBot="1" x14ac:dyDescent="0.35">
      <c r="B2054" s="125" t="s">
        <v>2852</v>
      </c>
      <c r="C2054" s="53" t="s">
        <v>791</v>
      </c>
      <c r="E2054"/>
    </row>
    <row r="2055" spans="2:5" ht="27.6" thickTop="1" thickBot="1" x14ac:dyDescent="0.35">
      <c r="B2055" s="125" t="s">
        <v>2853</v>
      </c>
      <c r="C2055" s="53" t="s">
        <v>792</v>
      </c>
      <c r="E2055"/>
    </row>
    <row r="2056" spans="2:5" ht="27.6" thickTop="1" thickBot="1" x14ac:dyDescent="0.35">
      <c r="B2056" s="125" t="s">
        <v>2854</v>
      </c>
      <c r="C2056" s="53" t="s">
        <v>793</v>
      </c>
      <c r="E2056"/>
    </row>
    <row r="2057" spans="2:5" ht="27.6" thickTop="1" thickBot="1" x14ac:dyDescent="0.35">
      <c r="B2057" s="125" t="s">
        <v>2855</v>
      </c>
      <c r="C2057" s="53" t="s">
        <v>794</v>
      </c>
      <c r="E2057"/>
    </row>
    <row r="2058" spans="2:5" ht="27.6" thickTop="1" thickBot="1" x14ac:dyDescent="0.35">
      <c r="B2058" s="125" t="s">
        <v>2856</v>
      </c>
      <c r="C2058" s="53" t="s">
        <v>795</v>
      </c>
      <c r="E2058"/>
    </row>
    <row r="2059" spans="2:5" ht="27.6" thickTop="1" thickBot="1" x14ac:dyDescent="0.35">
      <c r="B2059" s="125" t="s">
        <v>2857</v>
      </c>
      <c r="C2059" s="53" t="s">
        <v>796</v>
      </c>
      <c r="E2059"/>
    </row>
    <row r="2060" spans="2:5" ht="27.6" thickTop="1" thickBot="1" x14ac:dyDescent="0.35">
      <c r="B2060" s="125" t="s">
        <v>2858</v>
      </c>
      <c r="C2060" s="53" t="s">
        <v>797</v>
      </c>
      <c r="E2060"/>
    </row>
    <row r="2061" spans="2:5" ht="27.6" thickTop="1" thickBot="1" x14ac:dyDescent="0.35">
      <c r="B2061" s="125" t="s">
        <v>2859</v>
      </c>
      <c r="C2061" s="53" t="s">
        <v>798</v>
      </c>
      <c r="E2061"/>
    </row>
    <row r="2062" spans="2:5" ht="27.6" thickTop="1" thickBot="1" x14ac:dyDescent="0.35">
      <c r="B2062" s="125" t="s">
        <v>2860</v>
      </c>
      <c r="C2062" s="53" t="s">
        <v>799</v>
      </c>
      <c r="E2062"/>
    </row>
    <row r="2063" spans="2:5" ht="27.6" thickTop="1" thickBot="1" x14ac:dyDescent="0.35">
      <c r="B2063" s="125" t="s">
        <v>2861</v>
      </c>
      <c r="C2063" s="53" t="s">
        <v>800</v>
      </c>
      <c r="E2063"/>
    </row>
    <row r="2064" spans="2:5" ht="27.6" thickTop="1" thickBot="1" x14ac:dyDescent="0.35">
      <c r="B2064" s="125" t="s">
        <v>2862</v>
      </c>
      <c r="C2064" s="53" t="s">
        <v>801</v>
      </c>
      <c r="E2064"/>
    </row>
    <row r="2065" spans="2:5" ht="27.6" thickTop="1" thickBot="1" x14ac:dyDescent="0.35">
      <c r="B2065" s="125" t="s">
        <v>2863</v>
      </c>
      <c r="C2065" s="53" t="s">
        <v>802</v>
      </c>
      <c r="E2065"/>
    </row>
    <row r="2066" spans="2:5" ht="27.6" thickTop="1" thickBot="1" x14ac:dyDescent="0.35">
      <c r="B2066" s="125" t="s">
        <v>2864</v>
      </c>
      <c r="C2066" s="53" t="s">
        <v>803</v>
      </c>
      <c r="E2066"/>
    </row>
    <row r="2067" spans="2:5" ht="15.6" thickTop="1" thickBot="1" x14ac:dyDescent="0.35">
      <c r="B2067" s="125" t="s">
        <v>2865</v>
      </c>
      <c r="C2067" s="53" t="s">
        <v>804</v>
      </c>
      <c r="E2067"/>
    </row>
    <row r="2068" spans="2:5" ht="27.6" thickTop="1" thickBot="1" x14ac:dyDescent="0.35">
      <c r="B2068" s="125" t="s">
        <v>2866</v>
      </c>
      <c r="C2068" s="53" t="s">
        <v>805</v>
      </c>
      <c r="E2068"/>
    </row>
    <row r="2069" spans="2:5" ht="27.6" thickTop="1" thickBot="1" x14ac:dyDescent="0.35">
      <c r="B2069" s="125" t="s">
        <v>2867</v>
      </c>
      <c r="C2069" s="53" t="s">
        <v>806</v>
      </c>
      <c r="E2069"/>
    </row>
    <row r="2070" spans="2:5" ht="27.6" thickTop="1" thickBot="1" x14ac:dyDescent="0.35">
      <c r="B2070" s="125" t="s">
        <v>2868</v>
      </c>
      <c r="C2070" s="53" t="s">
        <v>807</v>
      </c>
      <c r="E2070"/>
    </row>
    <row r="2071" spans="2:5" ht="27.6" thickTop="1" thickBot="1" x14ac:dyDescent="0.35">
      <c r="B2071" s="125" t="s">
        <v>2869</v>
      </c>
      <c r="C2071" s="53" t="s">
        <v>278</v>
      </c>
      <c r="E2071"/>
    </row>
    <row r="2072" spans="2:5" ht="27.6" thickTop="1" thickBot="1" x14ac:dyDescent="0.35">
      <c r="B2072" s="125" t="s">
        <v>2870</v>
      </c>
      <c r="C2072" s="53" t="s">
        <v>279</v>
      </c>
      <c r="E2072"/>
    </row>
    <row r="2073" spans="2:5" ht="27.6" thickTop="1" thickBot="1" x14ac:dyDescent="0.35">
      <c r="B2073" s="125" t="s">
        <v>2871</v>
      </c>
      <c r="C2073" s="53" t="s">
        <v>280</v>
      </c>
      <c r="E2073"/>
    </row>
    <row r="2074" spans="2:5" ht="15.6" thickTop="1" thickBot="1" x14ac:dyDescent="0.35">
      <c r="B2074" s="125" t="s">
        <v>2872</v>
      </c>
      <c r="C2074" s="53" t="s">
        <v>281</v>
      </c>
      <c r="E2074"/>
    </row>
    <row r="2075" spans="2:5" ht="27.6" thickTop="1" thickBot="1" x14ac:dyDescent="0.35">
      <c r="B2075" s="125" t="s">
        <v>2873</v>
      </c>
      <c r="C2075" s="53" t="s">
        <v>282</v>
      </c>
      <c r="E2075"/>
    </row>
    <row r="2076" spans="2:5" ht="27.6" thickTop="1" thickBot="1" x14ac:dyDescent="0.35">
      <c r="B2076" s="125" t="s">
        <v>2874</v>
      </c>
      <c r="C2076" s="53" t="s">
        <v>283</v>
      </c>
      <c r="E2076"/>
    </row>
    <row r="2077" spans="2:5" ht="27.6" thickTop="1" thickBot="1" x14ac:dyDescent="0.35">
      <c r="B2077" s="125" t="s">
        <v>2875</v>
      </c>
      <c r="C2077" s="53" t="s">
        <v>284</v>
      </c>
      <c r="E2077"/>
    </row>
    <row r="2078" spans="2:5" ht="27.6" thickTop="1" thickBot="1" x14ac:dyDescent="0.35">
      <c r="B2078" s="125" t="s">
        <v>2876</v>
      </c>
      <c r="C2078" s="53" t="s">
        <v>285</v>
      </c>
      <c r="E2078"/>
    </row>
    <row r="2079" spans="2:5" ht="15.6" thickTop="1" thickBot="1" x14ac:dyDescent="0.35">
      <c r="B2079" s="125" t="s">
        <v>2877</v>
      </c>
      <c r="C2079" s="53" t="s">
        <v>286</v>
      </c>
      <c r="E2079"/>
    </row>
    <row r="2080" spans="2:5" ht="15.6" thickTop="1" thickBot="1" x14ac:dyDescent="0.35">
      <c r="B2080" s="125" t="s">
        <v>2878</v>
      </c>
      <c r="C2080" s="53" t="s">
        <v>287</v>
      </c>
      <c r="E2080"/>
    </row>
    <row r="2081" spans="2:5" ht="27.6" thickTop="1" thickBot="1" x14ac:dyDescent="0.35">
      <c r="B2081" s="125" t="s">
        <v>2879</v>
      </c>
      <c r="C2081" s="53" t="s">
        <v>288</v>
      </c>
      <c r="E2081"/>
    </row>
    <row r="2082" spans="2:5" ht="27.6" thickTop="1" thickBot="1" x14ac:dyDescent="0.35">
      <c r="B2082" s="125" t="s">
        <v>2880</v>
      </c>
      <c r="C2082" s="53" t="s">
        <v>289</v>
      </c>
      <c r="E2082"/>
    </row>
    <row r="2083" spans="2:5" ht="27.6" thickTop="1" thickBot="1" x14ac:dyDescent="0.35">
      <c r="B2083" s="125" t="s">
        <v>2881</v>
      </c>
      <c r="C2083" s="53" t="s">
        <v>290</v>
      </c>
      <c r="E2083"/>
    </row>
    <row r="2084" spans="2:5" ht="15.6" thickTop="1" thickBot="1" x14ac:dyDescent="0.35">
      <c r="B2084" s="125" t="s">
        <v>2882</v>
      </c>
      <c r="C2084" s="53" t="s">
        <v>291</v>
      </c>
      <c r="E2084"/>
    </row>
    <row r="2085" spans="2:5" ht="15.6" thickTop="1" thickBot="1" x14ac:dyDescent="0.35">
      <c r="B2085" s="125" t="s">
        <v>2883</v>
      </c>
      <c r="C2085" s="53" t="s">
        <v>292</v>
      </c>
      <c r="E2085"/>
    </row>
    <row r="2086" spans="2:5" ht="27.6" thickTop="1" thickBot="1" x14ac:dyDescent="0.35">
      <c r="B2086" s="125" t="s">
        <v>2884</v>
      </c>
      <c r="C2086" s="53" t="s">
        <v>293</v>
      </c>
      <c r="E2086"/>
    </row>
    <row r="2087" spans="2:5" ht="15.6" thickTop="1" thickBot="1" x14ac:dyDescent="0.35">
      <c r="B2087" s="125" t="s">
        <v>2885</v>
      </c>
      <c r="C2087" s="53" t="s">
        <v>294</v>
      </c>
      <c r="E2087"/>
    </row>
    <row r="2088" spans="2:5" ht="27.6" thickTop="1" thickBot="1" x14ac:dyDescent="0.35">
      <c r="B2088" s="125" t="s">
        <v>2886</v>
      </c>
      <c r="C2088" s="53" t="s">
        <v>295</v>
      </c>
      <c r="E2088"/>
    </row>
    <row r="2089" spans="2:5" ht="27.6" thickTop="1" thickBot="1" x14ac:dyDescent="0.35">
      <c r="B2089" s="125" t="s">
        <v>2887</v>
      </c>
      <c r="C2089" s="53" t="s">
        <v>296</v>
      </c>
      <c r="E2089"/>
    </row>
    <row r="2090" spans="2:5" ht="27.6" thickTop="1" thickBot="1" x14ac:dyDescent="0.35">
      <c r="B2090" s="125" t="s">
        <v>2888</v>
      </c>
      <c r="C2090" s="53" t="s">
        <v>297</v>
      </c>
      <c r="E2090"/>
    </row>
    <row r="2091" spans="2:5" ht="15.6" thickTop="1" thickBot="1" x14ac:dyDescent="0.35">
      <c r="B2091" s="125" t="s">
        <v>2889</v>
      </c>
      <c r="C2091" s="53" t="s">
        <v>298</v>
      </c>
      <c r="E2091"/>
    </row>
    <row r="2092" spans="2:5" ht="27.6" thickTop="1" thickBot="1" x14ac:dyDescent="0.35">
      <c r="B2092" s="125" t="s">
        <v>2890</v>
      </c>
      <c r="C2092" s="53" t="s">
        <v>299</v>
      </c>
      <c r="E2092"/>
    </row>
    <row r="2093" spans="2:5" ht="27.6" thickTop="1" thickBot="1" x14ac:dyDescent="0.35">
      <c r="B2093" s="125" t="s">
        <v>2891</v>
      </c>
      <c r="C2093" s="53" t="s">
        <v>300</v>
      </c>
      <c r="E2093"/>
    </row>
    <row r="2094" spans="2:5" ht="27.6" thickTop="1" thickBot="1" x14ac:dyDescent="0.35">
      <c r="B2094" s="125" t="s">
        <v>2892</v>
      </c>
      <c r="C2094" s="53" t="s">
        <v>301</v>
      </c>
      <c r="E2094"/>
    </row>
    <row r="2095" spans="2:5" ht="15.6" thickTop="1" thickBot="1" x14ac:dyDescent="0.35">
      <c r="B2095" s="125" t="s">
        <v>2893</v>
      </c>
      <c r="C2095" s="53" t="s">
        <v>302</v>
      </c>
      <c r="E2095"/>
    </row>
    <row r="2096" spans="2:5" ht="15.6" thickTop="1" thickBot="1" x14ac:dyDescent="0.35">
      <c r="B2096" s="125" t="s">
        <v>2894</v>
      </c>
      <c r="C2096" s="53" t="s">
        <v>303</v>
      </c>
      <c r="E2096"/>
    </row>
    <row r="2097" spans="2:5" ht="15.6" thickTop="1" thickBot="1" x14ac:dyDescent="0.35">
      <c r="B2097" s="125" t="s">
        <v>2895</v>
      </c>
      <c r="C2097" s="53" t="s">
        <v>304</v>
      </c>
      <c r="E2097"/>
    </row>
    <row r="2098" spans="2:5" ht="27.6" thickTop="1" thickBot="1" x14ac:dyDescent="0.35">
      <c r="B2098" s="125" t="s">
        <v>2896</v>
      </c>
      <c r="C2098" s="53" t="s">
        <v>305</v>
      </c>
      <c r="E2098"/>
    </row>
    <row r="2099" spans="2:5" ht="27.6" thickTop="1" thickBot="1" x14ac:dyDescent="0.35">
      <c r="B2099" s="125" t="s">
        <v>2897</v>
      </c>
      <c r="C2099" s="53" t="s">
        <v>306</v>
      </c>
      <c r="E2099"/>
    </row>
    <row r="2100" spans="2:5" ht="15.6" thickTop="1" thickBot="1" x14ac:dyDescent="0.35">
      <c r="B2100" s="125" t="s">
        <v>2898</v>
      </c>
      <c r="C2100" s="53" t="s">
        <v>307</v>
      </c>
      <c r="E2100"/>
    </row>
    <row r="2101" spans="2:5" ht="15.6" thickTop="1" thickBot="1" x14ac:dyDescent="0.35">
      <c r="B2101" s="125" t="s">
        <v>2899</v>
      </c>
      <c r="C2101" s="53" t="s">
        <v>308</v>
      </c>
      <c r="D2101" s="80"/>
      <c r="E2101" s="80"/>
    </row>
    <row r="2102" spans="2:5" ht="15.6" thickTop="1" thickBot="1" x14ac:dyDescent="0.35">
      <c r="C2102"/>
      <c r="D2102" s="80"/>
      <c r="E2102" s="80"/>
    </row>
    <row r="2103" spans="2:5" ht="15.6" thickTop="1" thickBot="1" x14ac:dyDescent="0.35">
      <c r="B2103" s="48" t="s">
        <v>2437</v>
      </c>
      <c r="C2103" s="124" t="s">
        <v>385</v>
      </c>
    </row>
    <row r="2104" spans="2:5" ht="15.6" thickTop="1" thickBot="1" x14ac:dyDescent="0.35">
      <c r="B2104" s="49" t="s">
        <v>2435</v>
      </c>
      <c r="C2104" s="49" t="s">
        <v>2438</v>
      </c>
    </row>
    <row r="2105" spans="2:5" ht="15.6" thickTop="1" thickBot="1" x14ac:dyDescent="0.35">
      <c r="B2105" s="125" t="s">
        <v>386</v>
      </c>
      <c r="C2105" s="53" t="s">
        <v>387</v>
      </c>
    </row>
    <row r="2106" spans="2:5" ht="15.6" thickTop="1" thickBot="1" x14ac:dyDescent="0.35">
      <c r="B2106" s="125" t="s">
        <v>388</v>
      </c>
      <c r="C2106" s="53" t="s">
        <v>389</v>
      </c>
    </row>
    <row r="2107" spans="2:5" ht="15.6" thickTop="1" thickBot="1" x14ac:dyDescent="0.35">
      <c r="B2107" s="125" t="s">
        <v>390</v>
      </c>
      <c r="C2107" s="53" t="s">
        <v>391</v>
      </c>
    </row>
    <row r="2108" spans="2:5" ht="15.6" thickTop="1" thickBot="1" x14ac:dyDescent="0.35">
      <c r="B2108" s="125" t="s">
        <v>392</v>
      </c>
      <c r="C2108" s="53" t="s">
        <v>393</v>
      </c>
    </row>
    <row r="2109" spans="2:5" ht="15.6" thickTop="1" thickBot="1" x14ac:dyDescent="0.35">
      <c r="B2109" s="125" t="s">
        <v>394</v>
      </c>
      <c r="C2109" s="53" t="s">
        <v>395</v>
      </c>
    </row>
    <row r="2110" spans="2:5" ht="15.6" thickTop="1" thickBot="1" x14ac:dyDescent="0.35">
      <c r="B2110" s="125" t="s">
        <v>396</v>
      </c>
      <c r="C2110" s="53" t="s">
        <v>397</v>
      </c>
    </row>
    <row r="2111" spans="2:5" ht="15.6" thickTop="1" thickBot="1" x14ac:dyDescent="0.35">
      <c r="B2111" s="125" t="s">
        <v>398</v>
      </c>
      <c r="C2111" s="53" t="s">
        <v>399</v>
      </c>
    </row>
    <row r="2112" spans="2:5" ht="15" thickTop="1" x14ac:dyDescent="0.3">
      <c r="B2112" s="121"/>
      <c r="C2112" s="59"/>
    </row>
    <row r="2113" spans="2:3" ht="15" thickBot="1" x14ac:dyDescent="0.35">
      <c r="B2113" s="121"/>
      <c r="C2113" s="59"/>
    </row>
    <row r="2114" spans="2:3" ht="15.6" thickTop="1" thickBot="1" x14ac:dyDescent="0.35">
      <c r="B2114" s="48" t="s">
        <v>2437</v>
      </c>
      <c r="C2114" s="124" t="s">
        <v>3127</v>
      </c>
    </row>
    <row r="2115" spans="2:3" ht="15.6" thickTop="1" thickBot="1" x14ac:dyDescent="0.35">
      <c r="B2115" s="49" t="s">
        <v>2435</v>
      </c>
      <c r="C2115" s="49" t="s">
        <v>2438</v>
      </c>
    </row>
    <row r="2116" spans="2:3" ht="15.6" thickTop="1" thickBot="1" x14ac:dyDescent="0.35">
      <c r="B2116" s="125" t="s">
        <v>3128</v>
      </c>
      <c r="C2116" s="53" t="s">
        <v>3134</v>
      </c>
    </row>
    <row r="2117" spans="2:3" ht="15.6" thickTop="1" thickBot="1" x14ac:dyDescent="0.35">
      <c r="B2117" s="125" t="s">
        <v>3129</v>
      </c>
      <c r="C2117" s="53" t="s">
        <v>3135</v>
      </c>
    </row>
    <row r="2118" spans="2:3" ht="15.6" thickTop="1" thickBot="1" x14ac:dyDescent="0.35">
      <c r="B2118" s="125" t="s">
        <v>3130</v>
      </c>
      <c r="C2118" s="53" t="s">
        <v>3136</v>
      </c>
    </row>
    <row r="2119" spans="2:3" ht="15.6" thickTop="1" thickBot="1" x14ac:dyDescent="0.35">
      <c r="B2119" s="125" t="s">
        <v>3131</v>
      </c>
      <c r="C2119" s="53" t="s">
        <v>3137</v>
      </c>
    </row>
    <row r="2120" spans="2:3" ht="15.6" thickTop="1" thickBot="1" x14ac:dyDescent="0.35">
      <c r="B2120" s="125" t="s">
        <v>3132</v>
      </c>
      <c r="C2120" s="53" t="s">
        <v>3138</v>
      </c>
    </row>
    <row r="2121" spans="2:3" ht="15.6" thickTop="1" thickBot="1" x14ac:dyDescent="0.35">
      <c r="B2121" s="125" t="s">
        <v>3133</v>
      </c>
      <c r="C2121" s="53" t="s">
        <v>1021</v>
      </c>
    </row>
    <row r="2122" spans="2:3" ht="15.6" thickTop="1" thickBot="1" x14ac:dyDescent="0.35">
      <c r="B2122" s="121"/>
      <c r="C2122" s="59"/>
    </row>
    <row r="2123" spans="2:3" ht="15.6" thickTop="1" thickBot="1" x14ac:dyDescent="0.35">
      <c r="B2123" s="255" t="s">
        <v>2437</v>
      </c>
      <c r="C2123" s="256" t="s">
        <v>3234</v>
      </c>
    </row>
    <row r="2124" spans="2:3" ht="15.6" thickTop="1" thickBot="1" x14ac:dyDescent="0.35">
      <c r="B2124" s="257" t="s">
        <v>2435</v>
      </c>
      <c r="C2124" s="258" t="s">
        <v>2438</v>
      </c>
    </row>
    <row r="2125" spans="2:3" ht="15.6" thickTop="1" thickBot="1" x14ac:dyDescent="0.35">
      <c r="B2125" s="259">
        <v>220120001</v>
      </c>
      <c r="C2125" s="260" t="s">
        <v>3235</v>
      </c>
    </row>
    <row r="2126" spans="2:3" ht="15.6" thickTop="1" thickBot="1" x14ac:dyDescent="0.35">
      <c r="B2126" s="259">
        <v>220120002</v>
      </c>
      <c r="C2126" s="260" t="s">
        <v>3236</v>
      </c>
    </row>
    <row r="2127" spans="2:3" ht="15.6" thickTop="1" thickBot="1" x14ac:dyDescent="0.35">
      <c r="B2127" s="259">
        <v>220120003</v>
      </c>
      <c r="C2127" s="260" t="s">
        <v>3237</v>
      </c>
    </row>
    <row r="2128" spans="2:3" ht="15.6" thickTop="1" thickBot="1" x14ac:dyDescent="0.35">
      <c r="B2128" s="259">
        <v>220120004</v>
      </c>
      <c r="C2128" s="260" t="s">
        <v>3238</v>
      </c>
    </row>
    <row r="2129" spans="2:5" ht="15.6" thickTop="1" thickBot="1" x14ac:dyDescent="0.35">
      <c r="B2129" s="259">
        <v>220120005</v>
      </c>
      <c r="C2129" s="260" t="s">
        <v>3239</v>
      </c>
    </row>
    <row r="2130" spans="2:5" ht="15" thickTop="1" x14ac:dyDescent="0.3">
      <c r="B2130" s="121"/>
      <c r="C2130" s="59"/>
    </row>
    <row r="2131" spans="2:5" x14ac:dyDescent="0.3">
      <c r="B2131" s="121"/>
      <c r="C2131" s="59"/>
    </row>
    <row r="2132" spans="2:5" x14ac:dyDescent="0.3">
      <c r="B2132" s="121"/>
      <c r="C2132" s="59"/>
    </row>
    <row r="2133" spans="2:5" ht="15" thickBot="1" x14ac:dyDescent="0.35">
      <c r="B2133" s="80" t="s">
        <v>1860</v>
      </c>
      <c r="C2133"/>
      <c r="D2133" s="80"/>
      <c r="E2133" s="80"/>
    </row>
    <row r="2134" spans="2:5" ht="24.9" customHeight="1" x14ac:dyDescent="0.3">
      <c r="B2134" s="228" t="s">
        <v>83</v>
      </c>
      <c r="C2134" s="229"/>
      <c r="D2134" s="229"/>
      <c r="E2134" s="230"/>
    </row>
    <row r="2135" spans="2:5" ht="24.9" customHeight="1" x14ac:dyDescent="0.3">
      <c r="B2135" s="231"/>
      <c r="C2135" s="232"/>
      <c r="D2135" s="232"/>
      <c r="E2135" s="233"/>
    </row>
    <row r="2136" spans="2:5" ht="24.9" customHeight="1" thickBot="1" x14ac:dyDescent="0.35">
      <c r="B2136" s="234"/>
      <c r="C2136" s="235"/>
      <c r="D2136" s="235"/>
      <c r="E2136" s="236"/>
    </row>
  </sheetData>
  <mergeCells count="2">
    <mergeCell ref="B2:C2"/>
    <mergeCell ref="B2134:E2136"/>
  </mergeCells>
  <phoneticPr fontId="14" type="noConversion"/>
  <printOptions horizontalCentered="1"/>
  <pageMargins left="0.70866141732283472" right="0.70866141732283472" top="0.59055118110236227" bottom="0.59055118110236227" header="0.31496062992125984" footer="0.31496062992125984"/>
  <pageSetup paperSize="11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tabSelected="1" topLeftCell="A10" zoomScaleNormal="100" workbookViewId="0">
      <selection activeCell="B22" sqref="B22:E22"/>
    </sheetView>
  </sheetViews>
  <sheetFormatPr baseColWidth="10" defaultRowHeight="14.4" x14ac:dyDescent="0.3"/>
  <cols>
    <col min="1" max="1" width="4.44140625" style="22" customWidth="1"/>
    <col min="2" max="2" width="17" style="33" bestFit="1" customWidth="1"/>
    <col min="3" max="3" width="14.109375" style="33" customWidth="1"/>
    <col min="4" max="4" width="14.5546875" style="33" customWidth="1"/>
    <col min="5" max="5" width="45.109375" style="34" customWidth="1"/>
    <col min="6" max="6" width="2.109375" customWidth="1"/>
    <col min="7" max="7" width="4" customWidth="1"/>
  </cols>
  <sheetData>
    <row r="1" spans="2:15" ht="15" thickBot="1" x14ac:dyDescent="0.35"/>
    <row r="2" spans="2:15" ht="32.25" customHeight="1" thickTop="1" thickBot="1" x14ac:dyDescent="0.35">
      <c r="B2" s="244" t="s">
        <v>407</v>
      </c>
      <c r="C2" s="245"/>
      <c r="D2" s="245"/>
      <c r="E2" s="246"/>
    </row>
    <row r="3" spans="2:15" ht="16.5" customHeight="1" thickTop="1" x14ac:dyDescent="0.3"/>
    <row r="4" spans="2:15" x14ac:dyDescent="0.3">
      <c r="H4" s="22"/>
      <c r="I4" s="22"/>
      <c r="J4" s="22"/>
      <c r="K4" s="22"/>
    </row>
    <row r="5" spans="2:15" s="22" customFormat="1" ht="15" thickBot="1" x14ac:dyDescent="0.35">
      <c r="B5" s="33"/>
      <c r="C5" s="33"/>
      <c r="D5" s="33"/>
      <c r="E5" s="34"/>
      <c r="F5"/>
      <c r="H5" s="78"/>
      <c r="I5" s="78"/>
      <c r="J5" s="78"/>
      <c r="K5" s="78"/>
      <c r="L5" s="78"/>
      <c r="M5" s="78"/>
      <c r="N5" s="78"/>
      <c r="O5" s="78"/>
    </row>
    <row r="6" spans="2:15" ht="18" customHeight="1" thickTop="1" thickBot="1" x14ac:dyDescent="0.35">
      <c r="B6" s="243" t="s">
        <v>869</v>
      </c>
      <c r="C6" s="213" t="s">
        <v>1096</v>
      </c>
      <c r="D6" s="213"/>
      <c r="E6" s="213"/>
    </row>
    <row r="7" spans="2:15" ht="34.5" customHeight="1" thickTop="1" thickBot="1" x14ac:dyDescent="0.35">
      <c r="B7" s="243"/>
      <c r="C7" s="193" t="s">
        <v>1095</v>
      </c>
      <c r="D7" s="193"/>
      <c r="E7" s="193"/>
    </row>
    <row r="8" spans="2:15" ht="18" customHeight="1" thickTop="1" thickBot="1" x14ac:dyDescent="0.35">
      <c r="B8" s="68" t="s">
        <v>1907</v>
      </c>
      <c r="C8" s="210" t="str">
        <f>'DISEÑO GEODATABASE'!F10</f>
        <v>&lt;&lt;MuestreoFloraTB&gt;&gt;</v>
      </c>
      <c r="D8" s="211"/>
      <c r="E8" s="212"/>
    </row>
    <row r="9" spans="2:15" ht="15.6" thickTop="1" thickBot="1" x14ac:dyDescent="0.35">
      <c r="B9" s="68" t="s">
        <v>1908</v>
      </c>
      <c r="C9" s="206" t="str">
        <f>'DISEÑO GEODATABASE'!L10</f>
        <v>Tabla</v>
      </c>
      <c r="D9" s="206"/>
      <c r="E9" s="206"/>
    </row>
    <row r="10" spans="2:15" ht="15.6" thickTop="1" thickBot="1" x14ac:dyDescent="0.35">
      <c r="B10" s="69" t="s">
        <v>1974</v>
      </c>
      <c r="C10" s="69" t="s">
        <v>1975</v>
      </c>
      <c r="D10" s="69" t="s">
        <v>1976</v>
      </c>
      <c r="E10" s="70" t="s">
        <v>2436</v>
      </c>
    </row>
    <row r="11" spans="2:15" ht="27.6" thickTop="1" thickBot="1" x14ac:dyDescent="0.35">
      <c r="B11" s="36" t="s">
        <v>1607</v>
      </c>
      <c r="C11" s="37" t="s">
        <v>1977</v>
      </c>
      <c r="D11" s="37">
        <v>20</v>
      </c>
      <c r="E11" s="38" t="s">
        <v>2043</v>
      </c>
    </row>
    <row r="12" spans="2:15" ht="15.6" thickTop="1" thickBot="1" x14ac:dyDescent="0.35">
      <c r="B12" s="36" t="s">
        <v>1608</v>
      </c>
      <c r="C12" s="37" t="s">
        <v>1977</v>
      </c>
      <c r="D12" s="37">
        <v>20</v>
      </c>
      <c r="E12" s="38" t="s">
        <v>2211</v>
      </c>
    </row>
    <row r="13" spans="2:15" ht="40.799999999999997" thickTop="1" thickBot="1" x14ac:dyDescent="0.35">
      <c r="B13" s="36" t="s">
        <v>323</v>
      </c>
      <c r="C13" s="37" t="s">
        <v>1977</v>
      </c>
      <c r="D13" s="37">
        <v>20</v>
      </c>
      <c r="E13" s="51" t="s">
        <v>70</v>
      </c>
    </row>
    <row r="14" spans="2:15" ht="15.6" thickTop="1" thickBot="1" x14ac:dyDescent="0.35">
      <c r="B14" s="36" t="s">
        <v>1638</v>
      </c>
      <c r="C14" s="52" t="s">
        <v>1977</v>
      </c>
      <c r="D14" s="52">
        <v>100</v>
      </c>
      <c r="E14" s="51" t="s">
        <v>1636</v>
      </c>
    </row>
    <row r="15" spans="2:15" ht="27.6" thickTop="1" thickBot="1" x14ac:dyDescent="0.35">
      <c r="B15" s="36" t="s">
        <v>1639</v>
      </c>
      <c r="C15" s="52" t="s">
        <v>1977</v>
      </c>
      <c r="D15" s="52">
        <v>100</v>
      </c>
      <c r="E15" s="51" t="s">
        <v>1637</v>
      </c>
    </row>
    <row r="16" spans="2:15" ht="15.6" thickTop="1" thickBot="1" x14ac:dyDescent="0.35">
      <c r="B16" s="53" t="s">
        <v>1620</v>
      </c>
      <c r="C16" s="52" t="s">
        <v>1977</v>
      </c>
      <c r="D16" s="52">
        <v>100</v>
      </c>
      <c r="E16" s="51" t="s">
        <v>978</v>
      </c>
    </row>
    <row r="17" spans="2:15" ht="15.6" thickTop="1" thickBot="1" x14ac:dyDescent="0.35">
      <c r="B17" s="53" t="s">
        <v>1621</v>
      </c>
      <c r="C17" s="52" t="s">
        <v>1977</v>
      </c>
      <c r="D17" s="52">
        <v>100</v>
      </c>
      <c r="E17" s="51" t="s">
        <v>979</v>
      </c>
    </row>
    <row r="18" spans="2:15" ht="15.6" thickTop="1" thickBot="1" x14ac:dyDescent="0.35">
      <c r="B18" s="53" t="s">
        <v>1622</v>
      </c>
      <c r="C18" s="52" t="s">
        <v>1977</v>
      </c>
      <c r="D18" s="52">
        <v>100</v>
      </c>
      <c r="E18" s="51" t="s">
        <v>980</v>
      </c>
    </row>
    <row r="19" spans="2:15" ht="27.6" thickTop="1" thickBot="1" x14ac:dyDescent="0.35">
      <c r="B19" s="261" t="s">
        <v>3255</v>
      </c>
      <c r="C19" s="262" t="s">
        <v>1977</v>
      </c>
      <c r="D19" s="262">
        <v>100</v>
      </c>
      <c r="E19" s="263" t="s">
        <v>3256</v>
      </c>
    </row>
    <row r="20" spans="2:15" ht="27.6" thickTop="1" thickBot="1" x14ac:dyDescent="0.35">
      <c r="B20" s="53" t="s">
        <v>1623</v>
      </c>
      <c r="C20" s="52" t="s">
        <v>1977</v>
      </c>
      <c r="D20" s="52">
        <v>100</v>
      </c>
      <c r="E20" s="51" t="s">
        <v>71</v>
      </c>
    </row>
    <row r="21" spans="2:15" s="22" customFormat="1" ht="15.6" thickTop="1" thickBot="1" x14ac:dyDescent="0.35">
      <c r="B21" s="53" t="s">
        <v>825</v>
      </c>
      <c r="C21" s="52" t="s">
        <v>1977</v>
      </c>
      <c r="D21" s="52">
        <v>100</v>
      </c>
      <c r="E21" s="51" t="s">
        <v>981</v>
      </c>
    </row>
    <row r="22" spans="2:15" ht="27.6" thickTop="1" thickBot="1" x14ac:dyDescent="0.35">
      <c r="B22" s="261" t="s">
        <v>3259</v>
      </c>
      <c r="C22" s="262" t="s">
        <v>1977</v>
      </c>
      <c r="D22" s="262">
        <v>20</v>
      </c>
      <c r="E22" s="263" t="s">
        <v>3260</v>
      </c>
    </row>
    <row r="23" spans="2:15" ht="15.6" thickTop="1" thickBot="1" x14ac:dyDescent="0.35">
      <c r="B23" s="53" t="s">
        <v>73</v>
      </c>
      <c r="C23" s="52" t="s">
        <v>1977</v>
      </c>
      <c r="D23" s="52">
        <v>2</v>
      </c>
      <c r="E23" s="51" t="s">
        <v>1641</v>
      </c>
    </row>
    <row r="24" spans="2:15" ht="40.799999999999997" thickTop="1" thickBot="1" x14ac:dyDescent="0.35">
      <c r="B24" s="53" t="s">
        <v>828</v>
      </c>
      <c r="C24" s="52" t="s">
        <v>1977</v>
      </c>
      <c r="D24" s="52">
        <v>10</v>
      </c>
      <c r="E24" s="51" t="s">
        <v>3254</v>
      </c>
    </row>
    <row r="25" spans="2:15" ht="40.799999999999997" thickTop="1" thickBot="1" x14ac:dyDescent="0.35">
      <c r="B25" s="53" t="s">
        <v>629</v>
      </c>
      <c r="C25" s="52" t="s">
        <v>1977</v>
      </c>
      <c r="D25" s="52">
        <v>10</v>
      </c>
      <c r="E25" s="51" t="s">
        <v>1642</v>
      </c>
    </row>
    <row r="26" spans="2:15" ht="40.799999999999997" thickTop="1" thickBot="1" x14ac:dyDescent="0.35">
      <c r="B26" s="261" t="s">
        <v>3257</v>
      </c>
      <c r="C26" s="262" t="s">
        <v>1977</v>
      </c>
      <c r="D26" s="262">
        <v>10</v>
      </c>
      <c r="E26" s="263" t="s">
        <v>3258</v>
      </c>
    </row>
    <row r="27" spans="2:15" ht="54" thickTop="1" thickBot="1" x14ac:dyDescent="0.35">
      <c r="B27" s="53" t="s">
        <v>826</v>
      </c>
      <c r="C27" s="52" t="s">
        <v>1977</v>
      </c>
      <c r="D27" s="52">
        <v>10</v>
      </c>
      <c r="E27" s="51" t="s">
        <v>827</v>
      </c>
    </row>
    <row r="28" spans="2:15" ht="27.6" thickTop="1" thickBot="1" x14ac:dyDescent="0.35">
      <c r="B28" s="53" t="s">
        <v>1643</v>
      </c>
      <c r="C28" s="52" t="s">
        <v>1977</v>
      </c>
      <c r="D28" s="52">
        <v>10</v>
      </c>
      <c r="E28" s="51" t="s">
        <v>1640</v>
      </c>
    </row>
    <row r="29" spans="2:15" ht="27.6" thickTop="1" thickBot="1" x14ac:dyDescent="0.35">
      <c r="B29" s="53" t="s">
        <v>1624</v>
      </c>
      <c r="C29" s="52" t="s">
        <v>1978</v>
      </c>
      <c r="D29" s="52" t="s">
        <v>1526</v>
      </c>
      <c r="E29" s="51" t="s">
        <v>964</v>
      </c>
    </row>
    <row r="30" spans="2:15" ht="27.6" thickTop="1" thickBot="1" x14ac:dyDescent="0.35">
      <c r="B30" s="53" t="s">
        <v>1611</v>
      </c>
      <c r="C30" s="52" t="s">
        <v>1977</v>
      </c>
      <c r="D30" s="52">
        <v>10</v>
      </c>
      <c r="E30" s="51" t="s">
        <v>982</v>
      </c>
    </row>
    <row r="31" spans="2:15" s="22" customFormat="1" ht="27.6" thickTop="1" thickBot="1" x14ac:dyDescent="0.35">
      <c r="B31" s="53" t="s">
        <v>1625</v>
      </c>
      <c r="C31" s="52" t="s">
        <v>1977</v>
      </c>
      <c r="D31" s="52">
        <v>10</v>
      </c>
      <c r="E31" s="51" t="s">
        <v>965</v>
      </c>
      <c r="F31"/>
      <c r="G31"/>
      <c r="H31" s="78"/>
      <c r="I31" s="78"/>
      <c r="J31" s="78"/>
      <c r="K31" s="78"/>
      <c r="L31" s="78"/>
      <c r="M31" s="78"/>
      <c r="N31" s="78"/>
      <c r="O31" s="78"/>
    </row>
    <row r="32" spans="2:15" ht="15.6" thickTop="1" thickBot="1" x14ac:dyDescent="0.35">
      <c r="B32" s="53" t="s">
        <v>809</v>
      </c>
      <c r="C32" s="52" t="s">
        <v>1977</v>
      </c>
      <c r="D32" s="52">
        <v>255</v>
      </c>
      <c r="E32" s="51" t="s">
        <v>5</v>
      </c>
    </row>
    <row r="33" spans="2:5" ht="15" thickTop="1" x14ac:dyDescent="0.3"/>
    <row r="34" spans="2:5" ht="48.75" customHeight="1" x14ac:dyDescent="0.3"/>
    <row r="35" spans="2:5" ht="18" customHeight="1" thickBot="1" x14ac:dyDescent="0.35"/>
    <row r="36" spans="2:5" ht="15.6" thickTop="1" thickBot="1" x14ac:dyDescent="0.35">
      <c r="B36" s="243" t="s">
        <v>869</v>
      </c>
      <c r="C36" s="213" t="s">
        <v>1359</v>
      </c>
      <c r="D36" s="213"/>
      <c r="E36" s="213"/>
    </row>
    <row r="37" spans="2:5" ht="15.6" thickTop="1" thickBot="1" x14ac:dyDescent="0.35">
      <c r="B37" s="243"/>
      <c r="C37" s="193" t="s">
        <v>1349</v>
      </c>
      <c r="D37" s="193"/>
      <c r="E37" s="193"/>
    </row>
    <row r="38" spans="2:5" ht="15.6" thickTop="1" thickBot="1" x14ac:dyDescent="0.35">
      <c r="B38" s="68" t="s">
        <v>1907</v>
      </c>
      <c r="C38" s="210" t="str">
        <f>'DISEÑO GEODATABASE'!F11</f>
        <v>&lt;&lt;AreaInfluenciaTB&gt;&gt;</v>
      </c>
      <c r="D38" s="211"/>
      <c r="E38" s="212"/>
    </row>
    <row r="39" spans="2:5" ht="15.6" thickTop="1" thickBot="1" x14ac:dyDescent="0.35">
      <c r="B39" s="68" t="s">
        <v>1908</v>
      </c>
      <c r="C39" s="206" t="str">
        <f>'DISEÑO GEODATABASE'!L11</f>
        <v>Tabla</v>
      </c>
      <c r="D39" s="206"/>
      <c r="E39" s="206"/>
    </row>
    <row r="40" spans="2:5" ht="15.6" thickTop="1" thickBot="1" x14ac:dyDescent="0.35">
      <c r="B40" s="69" t="s">
        <v>1974</v>
      </c>
      <c r="C40" s="69" t="s">
        <v>1975</v>
      </c>
      <c r="D40" s="69" t="s">
        <v>1976</v>
      </c>
      <c r="E40" s="70" t="s">
        <v>2436</v>
      </c>
    </row>
    <row r="41" spans="2:5" ht="27.6" thickTop="1" thickBot="1" x14ac:dyDescent="0.35">
      <c r="B41" s="36" t="s">
        <v>1607</v>
      </c>
      <c r="C41" s="37" t="s">
        <v>1977</v>
      </c>
      <c r="D41" s="37">
        <v>20</v>
      </c>
      <c r="E41" s="38" t="s">
        <v>2043</v>
      </c>
    </row>
    <row r="42" spans="2:5" ht="15.6" thickTop="1" thickBot="1" x14ac:dyDescent="0.35">
      <c r="B42" s="36" t="s">
        <v>1608</v>
      </c>
      <c r="C42" s="37" t="s">
        <v>1977</v>
      </c>
      <c r="D42" s="37">
        <v>20</v>
      </c>
      <c r="E42" s="38" t="s">
        <v>2211</v>
      </c>
    </row>
    <row r="43" spans="2:5" ht="27.6" thickTop="1" thickBot="1" x14ac:dyDescent="0.35">
      <c r="B43" s="36" t="s">
        <v>626</v>
      </c>
      <c r="C43" s="37" t="s">
        <v>1977</v>
      </c>
      <c r="D43" s="37">
        <v>10</v>
      </c>
      <c r="E43" s="38" t="s">
        <v>2215</v>
      </c>
    </row>
    <row r="44" spans="2:5" ht="27.6" thickTop="1" thickBot="1" x14ac:dyDescent="0.35">
      <c r="B44" s="36" t="s">
        <v>829</v>
      </c>
      <c r="C44" s="37" t="s">
        <v>1977</v>
      </c>
      <c r="D44" s="37">
        <v>100</v>
      </c>
      <c r="E44" s="38" t="s">
        <v>1350</v>
      </c>
    </row>
    <row r="45" spans="2:5" ht="27.6" thickTop="1" thickBot="1" x14ac:dyDescent="0.35">
      <c r="B45" s="36" t="s">
        <v>1614</v>
      </c>
      <c r="C45" s="37" t="s">
        <v>1977</v>
      </c>
      <c r="D45" s="37">
        <v>100</v>
      </c>
      <c r="E45" s="38" t="s">
        <v>1911</v>
      </c>
    </row>
    <row r="46" spans="2:5" ht="15.6" thickTop="1" thickBot="1" x14ac:dyDescent="0.35">
      <c r="B46" s="36" t="s">
        <v>1615</v>
      </c>
      <c r="C46" s="37" t="s">
        <v>1977</v>
      </c>
      <c r="D46" s="37">
        <v>100</v>
      </c>
      <c r="E46" s="38" t="s">
        <v>1351</v>
      </c>
    </row>
    <row r="47" spans="2:5" ht="27.6" thickTop="1" thickBot="1" x14ac:dyDescent="0.35">
      <c r="B47" s="36" t="s">
        <v>808</v>
      </c>
      <c r="C47" s="37" t="s">
        <v>1977</v>
      </c>
      <c r="D47" s="37">
        <v>100</v>
      </c>
      <c r="E47" s="38" t="s">
        <v>1352</v>
      </c>
    </row>
    <row r="48" spans="2:5" ht="15.6" thickTop="1" thickBot="1" x14ac:dyDescent="0.35">
      <c r="B48" s="36" t="s">
        <v>326</v>
      </c>
      <c r="C48" s="37" t="s">
        <v>1977</v>
      </c>
      <c r="D48" s="37">
        <v>4</v>
      </c>
      <c r="E48" s="38" t="s">
        <v>2217</v>
      </c>
    </row>
    <row r="49" spans="2:5" ht="15.6" thickTop="1" thickBot="1" x14ac:dyDescent="0.35">
      <c r="B49" s="36" t="s">
        <v>327</v>
      </c>
      <c r="C49" s="37" t="s">
        <v>1977</v>
      </c>
      <c r="D49" s="37">
        <v>8</v>
      </c>
      <c r="E49" s="38" t="s">
        <v>2250</v>
      </c>
    </row>
    <row r="50" spans="2:5" ht="15.6" thickTop="1" thickBot="1" x14ac:dyDescent="0.35">
      <c r="B50" s="36" t="s">
        <v>622</v>
      </c>
      <c r="C50" s="37" t="s">
        <v>1977</v>
      </c>
      <c r="D50" s="37">
        <v>10</v>
      </c>
      <c r="E50" s="38" t="s">
        <v>1909</v>
      </c>
    </row>
    <row r="51" spans="2:5" ht="27.6" thickTop="1" thickBot="1" x14ac:dyDescent="0.35">
      <c r="B51" s="36" t="s">
        <v>1616</v>
      </c>
      <c r="C51" s="37" t="s">
        <v>1977</v>
      </c>
      <c r="D51" s="37">
        <v>200</v>
      </c>
      <c r="E51" s="38" t="s">
        <v>1910</v>
      </c>
    </row>
    <row r="52" spans="2:5" ht="16.5" customHeight="1" thickTop="1" thickBot="1" x14ac:dyDescent="0.35">
      <c r="B52" s="53" t="s">
        <v>809</v>
      </c>
      <c r="C52" s="52" t="s">
        <v>1977</v>
      </c>
      <c r="D52" s="52">
        <v>255</v>
      </c>
      <c r="E52" s="51" t="s">
        <v>5</v>
      </c>
    </row>
    <row r="53" spans="2:5" ht="16.5" customHeight="1" thickTop="1" x14ac:dyDescent="0.3"/>
    <row r="54" spans="2:5" ht="15" thickBot="1" x14ac:dyDescent="0.35">
      <c r="B54" s="80" t="s">
        <v>1860</v>
      </c>
      <c r="C54" s="80"/>
      <c r="D54" s="80"/>
      <c r="E54" s="80"/>
    </row>
    <row r="55" spans="2:5" x14ac:dyDescent="0.3">
      <c r="B55" s="237" t="s">
        <v>857</v>
      </c>
      <c r="C55" s="238"/>
      <c r="D55" s="238"/>
      <c r="E55" s="239"/>
    </row>
    <row r="56" spans="2:5" ht="15" thickBot="1" x14ac:dyDescent="0.35">
      <c r="B56" s="240"/>
      <c r="C56" s="241"/>
      <c r="D56" s="241"/>
      <c r="E56" s="242"/>
    </row>
  </sheetData>
  <mergeCells count="12">
    <mergeCell ref="B2:E2"/>
    <mergeCell ref="C8:E8"/>
    <mergeCell ref="B6:B7"/>
    <mergeCell ref="C6:E6"/>
    <mergeCell ref="C7:E7"/>
    <mergeCell ref="C9:E9"/>
    <mergeCell ref="C37:E37"/>
    <mergeCell ref="B55:E56"/>
    <mergeCell ref="C39:E39"/>
    <mergeCell ref="B36:B37"/>
    <mergeCell ref="C36:E36"/>
    <mergeCell ref="C38:E38"/>
  </mergeCells>
  <phoneticPr fontId="14" type="noConversion"/>
  <printOptions horizontalCentered="1"/>
  <pageMargins left="0.70866141732283472" right="0.70866141732283472" top="0.74803149606299213" bottom="0.74803149606299213" header="0.31496062992125984" footer="0.31496062992125984"/>
  <pageSetup paperSize="11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8"/>
  <sheetViews>
    <sheetView topLeftCell="A97" workbookViewId="0">
      <selection activeCell="B2" sqref="B2:E2"/>
    </sheetView>
  </sheetViews>
  <sheetFormatPr baseColWidth="10" defaultColWidth="11.44140625" defaultRowHeight="14.4" x14ac:dyDescent="0.3"/>
  <cols>
    <col min="1" max="1" width="4.44140625" customWidth="1"/>
    <col min="2" max="2" width="17.109375" style="33" customWidth="1"/>
    <col min="3" max="3" width="14.109375" style="33" customWidth="1"/>
    <col min="4" max="4" width="14.5546875" style="33" customWidth="1"/>
    <col min="5" max="5" width="45.109375" style="34" customWidth="1"/>
    <col min="6" max="6" width="2.109375" customWidth="1"/>
    <col min="7" max="7" width="4" customWidth="1"/>
    <col min="8" max="16384" width="11.44140625" style="22"/>
  </cols>
  <sheetData>
    <row r="1" spans="2:5" ht="15" thickBot="1" x14ac:dyDescent="0.35"/>
    <row r="2" spans="2:5" ht="32.25" customHeight="1" thickTop="1" thickBot="1" x14ac:dyDescent="0.35">
      <c r="B2" s="247" t="s">
        <v>830</v>
      </c>
      <c r="C2" s="248"/>
      <c r="D2" s="248"/>
      <c r="E2" s="249"/>
    </row>
    <row r="3" spans="2:5" ht="16.5" customHeight="1" thickTop="1" thickBot="1" x14ac:dyDescent="0.35"/>
    <row r="4" spans="2:5" ht="15.6" thickTop="1" thickBot="1" x14ac:dyDescent="0.35">
      <c r="B4" s="250" t="s">
        <v>276</v>
      </c>
      <c r="C4" s="213" t="s">
        <v>1841</v>
      </c>
      <c r="D4" s="213"/>
      <c r="E4" s="213"/>
    </row>
    <row r="5" spans="2:5" ht="50.25" customHeight="1" thickTop="1" thickBot="1" x14ac:dyDescent="0.35">
      <c r="B5" s="250"/>
      <c r="C5" s="193" t="s">
        <v>540</v>
      </c>
      <c r="D5" s="193"/>
      <c r="E5" s="193"/>
    </row>
    <row r="6" spans="2:5" ht="18" customHeight="1" thickTop="1" thickBot="1" x14ac:dyDescent="0.35">
      <c r="B6" s="64" t="s">
        <v>831</v>
      </c>
      <c r="C6" s="210" t="e">
        <f>'DISEÑO GEODATABASE'!#REF!</f>
        <v>#REF!</v>
      </c>
      <c r="D6" s="211"/>
      <c r="E6" s="212"/>
    </row>
    <row r="7" spans="2:5" ht="15.6" thickTop="1" thickBot="1" x14ac:dyDescent="0.35">
      <c r="B7" s="64" t="s">
        <v>851</v>
      </c>
      <c r="C7" s="206" t="e">
        <f>'DISEÑO GEODATABASE'!#REF!</f>
        <v>#REF!</v>
      </c>
      <c r="D7" s="206"/>
      <c r="E7" s="206"/>
    </row>
    <row r="8" spans="2:5" s="66" customFormat="1" ht="92.25" customHeight="1" thickTop="1" thickBot="1" x14ac:dyDescent="0.35">
      <c r="B8" s="65" t="s">
        <v>1842</v>
      </c>
      <c r="C8" s="203" t="s">
        <v>832</v>
      </c>
      <c r="D8" s="204"/>
      <c r="E8" s="205"/>
    </row>
    <row r="9" spans="2:5" ht="15.6" thickTop="1" thickBot="1" x14ac:dyDescent="0.35">
      <c r="B9" s="45"/>
      <c r="C9" s="46"/>
      <c r="D9" s="46"/>
      <c r="E9" s="44"/>
    </row>
    <row r="10" spans="2:5" ht="15.6" thickTop="1" thickBot="1" x14ac:dyDescent="0.35">
      <c r="B10" s="250" t="s">
        <v>276</v>
      </c>
      <c r="C10" s="213" t="s">
        <v>1861</v>
      </c>
      <c r="D10" s="213"/>
      <c r="E10" s="213"/>
    </row>
    <row r="11" spans="2:5" ht="50.25" customHeight="1" thickTop="1" thickBot="1" x14ac:dyDescent="0.35">
      <c r="B11" s="250"/>
      <c r="C11" s="193" t="s">
        <v>541</v>
      </c>
      <c r="D11" s="193"/>
      <c r="E11" s="193"/>
    </row>
    <row r="12" spans="2:5" ht="18" customHeight="1" thickTop="1" thickBot="1" x14ac:dyDescent="0.35">
      <c r="B12" s="64" t="s">
        <v>831</v>
      </c>
      <c r="C12" s="210" t="e">
        <f>'DISEÑO GEODATABASE'!#REF!</f>
        <v>#REF!</v>
      </c>
      <c r="D12" s="211"/>
      <c r="E12" s="212"/>
    </row>
    <row r="13" spans="2:5" ht="15.6" thickTop="1" thickBot="1" x14ac:dyDescent="0.35">
      <c r="B13" s="64" t="s">
        <v>851</v>
      </c>
      <c r="C13" s="206" t="e">
        <f>'DISEÑO GEODATABASE'!#REF!</f>
        <v>#REF!</v>
      </c>
      <c r="D13" s="206"/>
      <c r="E13" s="206"/>
    </row>
    <row r="14" spans="2:5" s="66" customFormat="1" ht="87.75" customHeight="1" thickTop="1" thickBot="1" x14ac:dyDescent="0.35">
      <c r="B14" s="65" t="s">
        <v>1842</v>
      </c>
      <c r="C14" s="203" t="s">
        <v>833</v>
      </c>
      <c r="D14" s="204"/>
      <c r="E14" s="205"/>
    </row>
    <row r="15" spans="2:5" ht="15.6" thickTop="1" thickBot="1" x14ac:dyDescent="0.35">
      <c r="B15" s="45"/>
      <c r="C15" s="46"/>
      <c r="D15" s="46"/>
      <c r="E15" s="44"/>
    </row>
    <row r="16" spans="2:5" ht="15.6" thickTop="1" thickBot="1" x14ac:dyDescent="0.35">
      <c r="B16" s="250" t="s">
        <v>276</v>
      </c>
      <c r="C16" s="213" t="s">
        <v>1862</v>
      </c>
      <c r="D16" s="213"/>
      <c r="E16" s="213"/>
    </row>
    <row r="17" spans="2:14" customFormat="1" ht="50.25" customHeight="1" thickTop="1" thickBot="1" x14ac:dyDescent="0.35">
      <c r="B17" s="250"/>
      <c r="C17" s="193" t="s">
        <v>542</v>
      </c>
      <c r="D17" s="193"/>
      <c r="E17" s="193"/>
    </row>
    <row r="18" spans="2:14" customFormat="1" ht="18" customHeight="1" thickTop="1" thickBot="1" x14ac:dyDescent="0.35">
      <c r="B18" s="64" t="s">
        <v>831</v>
      </c>
      <c r="C18" s="210" t="e">
        <f>'DISEÑO GEODATABASE'!#REF!</f>
        <v>#REF!</v>
      </c>
      <c r="D18" s="211"/>
      <c r="E18" s="212"/>
    </row>
    <row r="19" spans="2:14" customFormat="1" ht="15.6" thickTop="1" thickBot="1" x14ac:dyDescent="0.35">
      <c r="B19" s="64" t="s">
        <v>851</v>
      </c>
      <c r="C19" s="206" t="e">
        <f>'DISEÑO GEODATABASE'!#REF!</f>
        <v>#REF!</v>
      </c>
      <c r="D19" s="206"/>
      <c r="E19" s="206"/>
    </row>
    <row r="20" spans="2:14" s="66" customFormat="1" ht="78" customHeight="1" thickTop="1" thickBot="1" x14ac:dyDescent="0.35">
      <c r="B20" s="65" t="s">
        <v>1842</v>
      </c>
      <c r="C20" s="203" t="s">
        <v>834</v>
      </c>
      <c r="D20" s="204"/>
      <c r="E20" s="205"/>
    </row>
    <row r="21" spans="2:14" ht="15.6" thickTop="1" thickBot="1" x14ac:dyDescent="0.35">
      <c r="B21" s="45"/>
      <c r="C21" s="46"/>
      <c r="D21" s="46"/>
      <c r="E21" s="44"/>
      <c r="H21" s="78"/>
      <c r="I21" s="78"/>
      <c r="J21" s="78"/>
      <c r="K21" s="78"/>
      <c r="L21" s="78"/>
      <c r="M21" s="78"/>
      <c r="N21" s="78"/>
    </row>
    <row r="22" spans="2:14" customFormat="1" ht="15.6" thickTop="1" thickBot="1" x14ac:dyDescent="0.35">
      <c r="B22" s="250" t="s">
        <v>276</v>
      </c>
      <c r="C22" s="213" t="s">
        <v>1863</v>
      </c>
      <c r="D22" s="213"/>
      <c r="E22" s="213"/>
    </row>
    <row r="23" spans="2:14" customFormat="1" ht="32.25" customHeight="1" thickTop="1" thickBot="1" x14ac:dyDescent="0.35">
      <c r="B23" s="250"/>
      <c r="C23" s="193" t="s">
        <v>1864</v>
      </c>
      <c r="D23" s="193"/>
      <c r="E23" s="193"/>
    </row>
    <row r="24" spans="2:14" customFormat="1" ht="15.6" thickTop="1" thickBot="1" x14ac:dyDescent="0.35">
      <c r="B24" s="64" t="s">
        <v>831</v>
      </c>
      <c r="C24" s="210" t="e">
        <f>'DISEÑO GEODATABASE'!#REF!</f>
        <v>#REF!</v>
      </c>
      <c r="D24" s="211"/>
      <c r="E24" s="212"/>
    </row>
    <row r="25" spans="2:14" customFormat="1" ht="15.6" thickTop="1" thickBot="1" x14ac:dyDescent="0.35">
      <c r="B25" s="64" t="s">
        <v>851</v>
      </c>
      <c r="C25" s="206" t="e">
        <f>'DISEÑO GEODATABASE'!#REF!</f>
        <v>#REF!</v>
      </c>
      <c r="D25" s="206"/>
      <c r="E25" s="206"/>
    </row>
    <row r="26" spans="2:14" s="66" customFormat="1" ht="84" customHeight="1" thickTop="1" thickBot="1" x14ac:dyDescent="0.35">
      <c r="B26" s="65" t="s">
        <v>1842</v>
      </c>
      <c r="C26" s="203" t="s">
        <v>835</v>
      </c>
      <c r="D26" s="204"/>
      <c r="E26" s="205"/>
    </row>
    <row r="27" spans="2:14" customFormat="1" ht="15.6" thickTop="1" thickBot="1" x14ac:dyDescent="0.35">
      <c r="B27" s="45"/>
      <c r="C27" s="46"/>
      <c r="D27" s="46"/>
      <c r="E27" s="44"/>
    </row>
    <row r="28" spans="2:14" customFormat="1" ht="15.6" thickTop="1" thickBot="1" x14ac:dyDescent="0.35">
      <c r="B28" s="250" t="s">
        <v>276</v>
      </c>
      <c r="C28" s="213" t="s">
        <v>1865</v>
      </c>
      <c r="D28" s="213"/>
      <c r="E28" s="213"/>
    </row>
    <row r="29" spans="2:14" customFormat="1" ht="61.5" customHeight="1" thickTop="1" thickBot="1" x14ac:dyDescent="0.35">
      <c r="B29" s="250"/>
      <c r="C29" s="193" t="s">
        <v>1866</v>
      </c>
      <c r="D29" s="193"/>
      <c r="E29" s="193"/>
    </row>
    <row r="30" spans="2:14" customFormat="1" ht="15.6" thickTop="1" thickBot="1" x14ac:dyDescent="0.35">
      <c r="B30" s="64" t="s">
        <v>831</v>
      </c>
      <c r="C30" s="210" t="e">
        <f>'DISEÑO GEODATABASE'!#REF!</f>
        <v>#REF!</v>
      </c>
      <c r="D30" s="211"/>
      <c r="E30" s="212"/>
    </row>
    <row r="31" spans="2:14" customFormat="1" ht="15.6" thickTop="1" thickBot="1" x14ac:dyDescent="0.35">
      <c r="B31" s="64" t="s">
        <v>851</v>
      </c>
      <c r="C31" s="206" t="e">
        <f>'DISEÑO GEODATABASE'!#REF!</f>
        <v>#REF!</v>
      </c>
      <c r="D31" s="206"/>
      <c r="E31" s="206"/>
    </row>
    <row r="32" spans="2:14" s="66" customFormat="1" ht="85.5" customHeight="1" thickTop="1" thickBot="1" x14ac:dyDescent="0.35">
      <c r="B32" s="65" t="s">
        <v>1842</v>
      </c>
      <c r="C32" s="203" t="s">
        <v>836</v>
      </c>
      <c r="D32" s="204"/>
      <c r="E32" s="205"/>
    </row>
    <row r="33" spans="1:14" customFormat="1" ht="15.6" thickTop="1" thickBot="1" x14ac:dyDescent="0.35">
      <c r="B33" s="45"/>
      <c r="C33" s="46"/>
      <c r="D33" s="46"/>
      <c r="E33" s="44"/>
    </row>
    <row r="34" spans="1:14" customFormat="1" ht="15.6" thickTop="1" thickBot="1" x14ac:dyDescent="0.35">
      <c r="B34" s="250" t="s">
        <v>276</v>
      </c>
      <c r="C34" s="213" t="s">
        <v>66</v>
      </c>
      <c r="D34" s="213"/>
      <c r="E34" s="213"/>
    </row>
    <row r="35" spans="1:14" customFormat="1" ht="51.75" customHeight="1" thickTop="1" thickBot="1" x14ac:dyDescent="0.35">
      <c r="B35" s="250"/>
      <c r="C35" s="193" t="s">
        <v>1867</v>
      </c>
      <c r="D35" s="193"/>
      <c r="E35" s="193"/>
    </row>
    <row r="36" spans="1:14" customFormat="1" ht="18" customHeight="1" thickTop="1" thickBot="1" x14ac:dyDescent="0.35">
      <c r="B36" s="64" t="s">
        <v>831</v>
      </c>
      <c r="C36" s="210" t="e">
        <f>'DISEÑO GEODATABASE'!#REF!</f>
        <v>#REF!</v>
      </c>
      <c r="D36" s="211"/>
      <c r="E36" s="212"/>
    </row>
    <row r="37" spans="1:14" customFormat="1" ht="15.6" thickTop="1" thickBot="1" x14ac:dyDescent="0.35">
      <c r="B37" s="64" t="s">
        <v>851</v>
      </c>
      <c r="C37" s="206" t="e">
        <f>'DISEÑO GEODATABASE'!#REF!</f>
        <v>#REF!</v>
      </c>
      <c r="D37" s="206"/>
      <c r="E37" s="206"/>
    </row>
    <row r="38" spans="1:14" s="66" customFormat="1" ht="94.5" customHeight="1" thickTop="1" thickBot="1" x14ac:dyDescent="0.35">
      <c r="B38" s="65" t="s">
        <v>1842</v>
      </c>
      <c r="C38" s="203" t="s">
        <v>264</v>
      </c>
      <c r="D38" s="204"/>
      <c r="E38" s="205"/>
    </row>
    <row r="39" spans="1:14" ht="15.6" thickTop="1" thickBot="1" x14ac:dyDescent="0.35">
      <c r="B39" s="45"/>
      <c r="C39" s="46"/>
      <c r="D39" s="46"/>
      <c r="E39" s="44"/>
      <c r="H39" s="78"/>
      <c r="I39" s="78"/>
      <c r="J39" s="78"/>
      <c r="K39" s="78"/>
      <c r="L39" s="78"/>
      <c r="M39" s="78"/>
      <c r="N39" s="78"/>
    </row>
    <row r="40" spans="1:14" ht="15.6" thickTop="1" thickBot="1" x14ac:dyDescent="0.35">
      <c r="B40" s="250" t="s">
        <v>276</v>
      </c>
      <c r="C40" s="213" t="s">
        <v>1868</v>
      </c>
      <c r="D40" s="213"/>
      <c r="E40" s="213"/>
    </row>
    <row r="41" spans="1:14" ht="51.75" customHeight="1" thickTop="1" thickBot="1" x14ac:dyDescent="0.35">
      <c r="B41" s="250"/>
      <c r="C41" s="193" t="s">
        <v>1869</v>
      </c>
      <c r="D41" s="193"/>
      <c r="E41" s="193"/>
    </row>
    <row r="42" spans="1:14" ht="18" customHeight="1" thickTop="1" thickBot="1" x14ac:dyDescent="0.35">
      <c r="B42" s="64" t="s">
        <v>831</v>
      </c>
      <c r="C42" s="210" t="e">
        <f>'DISEÑO GEODATABASE'!#REF!</f>
        <v>#REF!</v>
      </c>
      <c r="D42" s="211"/>
      <c r="E42" s="212"/>
    </row>
    <row r="43" spans="1:14" ht="15.6" thickTop="1" thickBot="1" x14ac:dyDescent="0.35">
      <c r="B43" s="64" t="s">
        <v>851</v>
      </c>
      <c r="C43" s="206" t="e">
        <f>'DISEÑO GEODATABASE'!#REF!</f>
        <v>#REF!</v>
      </c>
      <c r="D43" s="206"/>
      <c r="E43" s="206"/>
    </row>
    <row r="44" spans="1:14" s="101" customFormat="1" ht="85.5" customHeight="1" thickTop="1" thickBot="1" x14ac:dyDescent="0.35">
      <c r="A44" s="66"/>
      <c r="B44" s="65" t="s">
        <v>1842</v>
      </c>
      <c r="C44" s="203" t="s">
        <v>265</v>
      </c>
      <c r="D44" s="204"/>
      <c r="E44" s="205"/>
      <c r="F44" s="66"/>
      <c r="G44" s="66"/>
    </row>
    <row r="45" spans="1:14" ht="15.6" thickTop="1" thickBot="1" x14ac:dyDescent="0.35">
      <c r="B45" s="45"/>
      <c r="C45" s="46"/>
      <c r="D45" s="46"/>
      <c r="E45" s="44"/>
    </row>
    <row r="46" spans="1:14" ht="15.6" thickTop="1" thickBot="1" x14ac:dyDescent="0.35">
      <c r="B46" s="250" t="s">
        <v>276</v>
      </c>
      <c r="C46" s="213" t="s">
        <v>1870</v>
      </c>
      <c r="D46" s="213"/>
      <c r="E46" s="213"/>
    </row>
    <row r="47" spans="1:14" ht="51.75" customHeight="1" thickTop="1" thickBot="1" x14ac:dyDescent="0.35">
      <c r="B47" s="250"/>
      <c r="C47" s="193" t="s">
        <v>1871</v>
      </c>
      <c r="D47" s="193"/>
      <c r="E47" s="193"/>
    </row>
    <row r="48" spans="1:14" ht="18" customHeight="1" thickTop="1" thickBot="1" x14ac:dyDescent="0.35">
      <c r="B48" s="64" t="s">
        <v>831</v>
      </c>
      <c r="C48" s="210" t="e">
        <f>'DISEÑO GEODATABASE'!#REF!</f>
        <v>#REF!</v>
      </c>
      <c r="D48" s="211"/>
      <c r="E48" s="212"/>
    </row>
    <row r="49" spans="1:14" ht="15.6" thickTop="1" thickBot="1" x14ac:dyDescent="0.35">
      <c r="B49" s="64" t="s">
        <v>851</v>
      </c>
      <c r="C49" s="206" t="e">
        <f>'DISEÑO GEODATABASE'!#REF!</f>
        <v>#REF!</v>
      </c>
      <c r="D49" s="206"/>
      <c r="E49" s="206"/>
    </row>
    <row r="50" spans="1:14" s="101" customFormat="1" ht="88.5" customHeight="1" thickTop="1" thickBot="1" x14ac:dyDescent="0.35">
      <c r="A50" s="66"/>
      <c r="B50" s="65" t="s">
        <v>1842</v>
      </c>
      <c r="C50" s="203" t="s">
        <v>266</v>
      </c>
      <c r="D50" s="204"/>
      <c r="E50" s="205"/>
      <c r="F50" s="66"/>
      <c r="G50" s="66"/>
    </row>
    <row r="51" spans="1:14" ht="15.6" thickTop="1" thickBot="1" x14ac:dyDescent="0.35">
      <c r="B51" s="45"/>
      <c r="C51" s="46"/>
      <c r="D51" s="46"/>
      <c r="E51" s="44"/>
      <c r="H51" s="78"/>
      <c r="I51" s="78"/>
      <c r="J51" s="78"/>
      <c r="K51" s="78"/>
      <c r="L51" s="78"/>
      <c r="M51" s="78"/>
      <c r="N51" s="78"/>
    </row>
    <row r="52" spans="1:14" ht="15.6" thickTop="1" thickBot="1" x14ac:dyDescent="0.35">
      <c r="B52" s="250" t="s">
        <v>276</v>
      </c>
      <c r="C52" s="213" t="s">
        <v>1872</v>
      </c>
      <c r="D52" s="213"/>
      <c r="E52" s="213"/>
    </row>
    <row r="53" spans="1:14" ht="51.75" customHeight="1" thickTop="1" thickBot="1" x14ac:dyDescent="0.35">
      <c r="B53" s="250"/>
      <c r="C53" s="193" t="s">
        <v>1873</v>
      </c>
      <c r="D53" s="193"/>
      <c r="E53" s="193"/>
    </row>
    <row r="54" spans="1:14" ht="18" customHeight="1" thickTop="1" thickBot="1" x14ac:dyDescent="0.35">
      <c r="B54" s="64" t="s">
        <v>831</v>
      </c>
      <c r="C54" s="210" t="e">
        <f>'DISEÑO GEODATABASE'!#REF!</f>
        <v>#REF!</v>
      </c>
      <c r="D54" s="211"/>
      <c r="E54" s="212"/>
    </row>
    <row r="55" spans="1:14" ht="15.6" thickTop="1" thickBot="1" x14ac:dyDescent="0.35">
      <c r="B55" s="64" t="s">
        <v>851</v>
      </c>
      <c r="C55" s="206" t="e">
        <f>'DISEÑO GEODATABASE'!#REF!</f>
        <v>#REF!</v>
      </c>
      <c r="D55" s="206"/>
      <c r="E55" s="206"/>
    </row>
    <row r="56" spans="1:14" s="101" customFormat="1" ht="90.75" customHeight="1" thickTop="1" thickBot="1" x14ac:dyDescent="0.35">
      <c r="A56" s="66"/>
      <c r="B56" s="65" t="s">
        <v>1842</v>
      </c>
      <c r="C56" s="203" t="s">
        <v>267</v>
      </c>
      <c r="D56" s="204"/>
      <c r="E56" s="205"/>
      <c r="F56" s="66"/>
      <c r="G56" s="66"/>
    </row>
    <row r="57" spans="1:14" ht="15.6" thickTop="1" thickBot="1" x14ac:dyDescent="0.35">
      <c r="B57" s="45"/>
      <c r="C57" s="46"/>
      <c r="D57" s="46"/>
      <c r="E57" s="44"/>
    </row>
    <row r="58" spans="1:14" ht="15.6" thickTop="1" thickBot="1" x14ac:dyDescent="0.35">
      <c r="B58" s="250" t="s">
        <v>276</v>
      </c>
      <c r="C58" s="213" t="s">
        <v>1874</v>
      </c>
      <c r="D58" s="213"/>
      <c r="E58" s="213"/>
    </row>
    <row r="59" spans="1:14" ht="51.75" customHeight="1" thickTop="1" thickBot="1" x14ac:dyDescent="0.35">
      <c r="B59" s="250"/>
      <c r="C59" s="193" t="s">
        <v>1875</v>
      </c>
      <c r="D59" s="193"/>
      <c r="E59" s="193"/>
    </row>
    <row r="60" spans="1:14" ht="18" customHeight="1" thickTop="1" thickBot="1" x14ac:dyDescent="0.35">
      <c r="B60" s="64" t="s">
        <v>831</v>
      </c>
      <c r="C60" s="210" t="e">
        <f>'DISEÑO GEODATABASE'!#REF!</f>
        <v>#REF!</v>
      </c>
      <c r="D60" s="211"/>
      <c r="E60" s="212"/>
    </row>
    <row r="61" spans="1:14" ht="15.6" thickTop="1" thickBot="1" x14ac:dyDescent="0.35">
      <c r="B61" s="64" t="s">
        <v>851</v>
      </c>
      <c r="C61" s="206" t="e">
        <f>'DISEÑO GEODATABASE'!#REF!</f>
        <v>#REF!</v>
      </c>
      <c r="D61" s="206"/>
      <c r="E61" s="206"/>
    </row>
    <row r="62" spans="1:14" s="101" customFormat="1" ht="90" customHeight="1" thickTop="1" thickBot="1" x14ac:dyDescent="0.35">
      <c r="A62" s="66"/>
      <c r="B62" s="65" t="s">
        <v>1842</v>
      </c>
      <c r="C62" s="203" t="s">
        <v>268</v>
      </c>
      <c r="D62" s="204"/>
      <c r="E62" s="205"/>
      <c r="F62" s="66"/>
      <c r="G62" s="66"/>
    </row>
    <row r="63" spans="1:14" ht="15.6" thickTop="1" thickBot="1" x14ac:dyDescent="0.35">
      <c r="B63" s="45"/>
      <c r="C63" s="46"/>
      <c r="D63" s="46"/>
      <c r="E63" s="44"/>
    </row>
    <row r="64" spans="1:14" ht="15.6" thickTop="1" thickBot="1" x14ac:dyDescent="0.35">
      <c r="B64" s="250" t="s">
        <v>276</v>
      </c>
      <c r="C64" s="213" t="s">
        <v>1876</v>
      </c>
      <c r="D64" s="213"/>
      <c r="E64" s="213"/>
    </row>
    <row r="65" spans="1:7" ht="51.75" customHeight="1" thickTop="1" thickBot="1" x14ac:dyDescent="0.35">
      <c r="B65" s="250"/>
      <c r="C65" s="193" t="s">
        <v>1877</v>
      </c>
      <c r="D65" s="193"/>
      <c r="E65" s="193"/>
    </row>
    <row r="66" spans="1:7" ht="18" customHeight="1" thickTop="1" thickBot="1" x14ac:dyDescent="0.35">
      <c r="B66" s="64" t="s">
        <v>831</v>
      </c>
      <c r="C66" s="210" t="e">
        <f>'DISEÑO GEODATABASE'!#REF!</f>
        <v>#REF!</v>
      </c>
      <c r="D66" s="211"/>
      <c r="E66" s="212"/>
    </row>
    <row r="67" spans="1:7" ht="15.6" thickTop="1" thickBot="1" x14ac:dyDescent="0.35">
      <c r="B67" s="64" t="s">
        <v>851</v>
      </c>
      <c r="C67" s="206" t="e">
        <f>'DISEÑO GEODATABASE'!#REF!</f>
        <v>#REF!</v>
      </c>
      <c r="D67" s="206"/>
      <c r="E67" s="206"/>
    </row>
    <row r="68" spans="1:7" s="101" customFormat="1" ht="87" customHeight="1" thickTop="1" thickBot="1" x14ac:dyDescent="0.35">
      <c r="A68" s="66"/>
      <c r="B68" s="65" t="s">
        <v>1842</v>
      </c>
      <c r="C68" s="203" t="s">
        <v>269</v>
      </c>
      <c r="D68" s="204"/>
      <c r="E68" s="205"/>
      <c r="F68" s="66"/>
      <c r="G68" s="66"/>
    </row>
    <row r="69" spans="1:7" ht="15.6" thickTop="1" thickBot="1" x14ac:dyDescent="0.35">
      <c r="B69" s="45"/>
      <c r="C69" s="46"/>
      <c r="D69" s="46"/>
      <c r="E69" s="44"/>
    </row>
    <row r="70" spans="1:7" ht="15.6" thickTop="1" thickBot="1" x14ac:dyDescent="0.35">
      <c r="B70" s="250" t="s">
        <v>276</v>
      </c>
      <c r="C70" s="213" t="s">
        <v>1878</v>
      </c>
      <c r="D70" s="213"/>
      <c r="E70" s="213"/>
    </row>
    <row r="71" spans="1:7" ht="51.75" customHeight="1" thickTop="1" thickBot="1" x14ac:dyDescent="0.35">
      <c r="B71" s="250"/>
      <c r="C71" s="193" t="s">
        <v>1879</v>
      </c>
      <c r="D71" s="193"/>
      <c r="E71" s="193"/>
    </row>
    <row r="72" spans="1:7" ht="18" customHeight="1" thickTop="1" thickBot="1" x14ac:dyDescent="0.35">
      <c r="B72" s="64" t="s">
        <v>831</v>
      </c>
      <c r="C72" s="210" t="e">
        <f>'DISEÑO GEODATABASE'!#REF!</f>
        <v>#REF!</v>
      </c>
      <c r="D72" s="211"/>
      <c r="E72" s="212"/>
    </row>
    <row r="73" spans="1:7" ht="15.6" thickTop="1" thickBot="1" x14ac:dyDescent="0.35">
      <c r="B73" s="64" t="s">
        <v>851</v>
      </c>
      <c r="C73" s="206" t="e">
        <f>'DISEÑO GEODATABASE'!#REF!</f>
        <v>#REF!</v>
      </c>
      <c r="D73" s="206"/>
      <c r="E73" s="206"/>
    </row>
    <row r="74" spans="1:7" s="101" customFormat="1" ht="88.5" customHeight="1" thickTop="1" thickBot="1" x14ac:dyDescent="0.35">
      <c r="A74" s="66"/>
      <c r="B74" s="65" t="s">
        <v>1842</v>
      </c>
      <c r="C74" s="203" t="s">
        <v>270</v>
      </c>
      <c r="D74" s="204"/>
      <c r="E74" s="205"/>
      <c r="F74" s="66"/>
      <c r="G74" s="66"/>
    </row>
    <row r="75" spans="1:7" ht="15.6" thickTop="1" thickBot="1" x14ac:dyDescent="0.35">
      <c r="B75" s="45"/>
      <c r="C75" s="46"/>
      <c r="D75" s="46"/>
      <c r="E75" s="44"/>
    </row>
    <row r="76" spans="1:7" ht="15.6" thickTop="1" thickBot="1" x14ac:dyDescent="0.35">
      <c r="B76" s="250" t="s">
        <v>276</v>
      </c>
      <c r="C76" s="213" t="s">
        <v>1880</v>
      </c>
      <c r="D76" s="213"/>
      <c r="E76" s="213"/>
    </row>
    <row r="77" spans="1:7" ht="51.75" customHeight="1" thickTop="1" thickBot="1" x14ac:dyDescent="0.35">
      <c r="B77" s="250"/>
      <c r="C77" s="193" t="s">
        <v>1881</v>
      </c>
      <c r="D77" s="193"/>
      <c r="E77" s="193"/>
    </row>
    <row r="78" spans="1:7" ht="18" customHeight="1" thickTop="1" thickBot="1" x14ac:dyDescent="0.35">
      <c r="B78" s="64" t="s">
        <v>831</v>
      </c>
      <c r="C78" s="210" t="e">
        <f>'DISEÑO GEODATABASE'!#REF!</f>
        <v>#REF!</v>
      </c>
      <c r="D78" s="211"/>
      <c r="E78" s="212"/>
    </row>
    <row r="79" spans="1:7" ht="15.6" thickTop="1" thickBot="1" x14ac:dyDescent="0.35">
      <c r="B79" s="64" t="s">
        <v>851</v>
      </c>
      <c r="C79" s="206" t="e">
        <f>'DISEÑO GEODATABASE'!#REF!</f>
        <v>#REF!</v>
      </c>
      <c r="D79" s="206"/>
      <c r="E79" s="206"/>
    </row>
    <row r="80" spans="1:7" s="101" customFormat="1" ht="85.5" customHeight="1" thickTop="1" thickBot="1" x14ac:dyDescent="0.35">
      <c r="A80" s="66"/>
      <c r="B80" s="65" t="s">
        <v>1842</v>
      </c>
      <c r="C80" s="203" t="s">
        <v>271</v>
      </c>
      <c r="D80" s="204"/>
      <c r="E80" s="205"/>
      <c r="F80" s="66"/>
      <c r="G80" s="66"/>
    </row>
    <row r="81" spans="1:7" ht="15.6" thickTop="1" thickBot="1" x14ac:dyDescent="0.35">
      <c r="B81" s="45"/>
      <c r="C81" s="46"/>
      <c r="D81" s="46"/>
      <c r="E81" s="44"/>
    </row>
    <row r="82" spans="1:7" ht="15.6" thickTop="1" thickBot="1" x14ac:dyDescent="0.35">
      <c r="B82" s="250" t="s">
        <v>276</v>
      </c>
      <c r="C82" s="213" t="s">
        <v>1882</v>
      </c>
      <c r="D82" s="213"/>
      <c r="E82" s="213"/>
    </row>
    <row r="83" spans="1:7" ht="51.75" customHeight="1" thickTop="1" thickBot="1" x14ac:dyDescent="0.35">
      <c r="B83" s="250"/>
      <c r="C83" s="193" t="s">
        <v>1883</v>
      </c>
      <c r="D83" s="193"/>
      <c r="E83" s="193"/>
    </row>
    <row r="84" spans="1:7" ht="18" customHeight="1" thickTop="1" thickBot="1" x14ac:dyDescent="0.35">
      <c r="B84" s="64" t="s">
        <v>831</v>
      </c>
      <c r="C84" s="210" t="e">
        <f>'DISEÑO GEODATABASE'!#REF!</f>
        <v>#REF!</v>
      </c>
      <c r="D84" s="211"/>
      <c r="E84" s="212"/>
    </row>
    <row r="85" spans="1:7" ht="15.6" thickTop="1" thickBot="1" x14ac:dyDescent="0.35">
      <c r="B85" s="64" t="s">
        <v>851</v>
      </c>
      <c r="C85" s="206" t="e">
        <f>'DISEÑO GEODATABASE'!#REF!</f>
        <v>#REF!</v>
      </c>
      <c r="D85" s="206"/>
      <c r="E85" s="206"/>
    </row>
    <row r="86" spans="1:7" s="101" customFormat="1" ht="84" customHeight="1" thickTop="1" thickBot="1" x14ac:dyDescent="0.35">
      <c r="A86" s="66"/>
      <c r="B86" s="65" t="s">
        <v>1842</v>
      </c>
      <c r="C86" s="203" t="s">
        <v>272</v>
      </c>
      <c r="D86" s="204"/>
      <c r="E86" s="205"/>
      <c r="F86" s="66"/>
      <c r="G86" s="66"/>
    </row>
    <row r="87" spans="1:7" ht="15.6" thickTop="1" thickBot="1" x14ac:dyDescent="0.35">
      <c r="B87" s="45"/>
      <c r="C87" s="46"/>
      <c r="D87" s="46"/>
      <c r="E87" s="44"/>
    </row>
    <row r="88" spans="1:7" ht="15.6" thickTop="1" thickBot="1" x14ac:dyDescent="0.35">
      <c r="B88" s="250" t="s">
        <v>276</v>
      </c>
      <c r="C88" s="213" t="s">
        <v>1884</v>
      </c>
      <c r="D88" s="213"/>
      <c r="E88" s="213"/>
    </row>
    <row r="89" spans="1:7" ht="51.75" customHeight="1" thickTop="1" thickBot="1" x14ac:dyDescent="0.35">
      <c r="B89" s="250"/>
      <c r="C89" s="193" t="s">
        <v>1885</v>
      </c>
      <c r="D89" s="193"/>
      <c r="E89" s="193"/>
    </row>
    <row r="90" spans="1:7" ht="18" customHeight="1" thickTop="1" thickBot="1" x14ac:dyDescent="0.35">
      <c r="B90" s="64" t="s">
        <v>831</v>
      </c>
      <c r="C90" s="210" t="e">
        <f>'DISEÑO GEODATABASE'!#REF!</f>
        <v>#REF!</v>
      </c>
      <c r="D90" s="211"/>
      <c r="E90" s="212"/>
    </row>
    <row r="91" spans="1:7" ht="15.6" thickTop="1" thickBot="1" x14ac:dyDescent="0.35">
      <c r="B91" s="64" t="s">
        <v>851</v>
      </c>
      <c r="C91" s="206" t="e">
        <f>'DISEÑO GEODATABASE'!#REF!</f>
        <v>#REF!</v>
      </c>
      <c r="D91" s="206"/>
      <c r="E91" s="206"/>
    </row>
    <row r="92" spans="1:7" s="101" customFormat="1" ht="83.25" customHeight="1" thickTop="1" thickBot="1" x14ac:dyDescent="0.35">
      <c r="A92" s="66"/>
      <c r="B92" s="65" t="s">
        <v>1842</v>
      </c>
      <c r="C92" s="203" t="s">
        <v>273</v>
      </c>
      <c r="D92" s="204"/>
      <c r="E92" s="205"/>
      <c r="F92" s="66"/>
      <c r="G92" s="66"/>
    </row>
    <row r="93" spans="1:7" ht="15.6" thickTop="1" thickBot="1" x14ac:dyDescent="0.35">
      <c r="B93" s="45"/>
      <c r="C93" s="46"/>
      <c r="D93" s="46"/>
      <c r="E93" s="44"/>
    </row>
    <row r="94" spans="1:7" ht="15.6" thickTop="1" thickBot="1" x14ac:dyDescent="0.35">
      <c r="B94" s="250" t="s">
        <v>276</v>
      </c>
      <c r="C94" s="213" t="s">
        <v>1886</v>
      </c>
      <c r="D94" s="213"/>
      <c r="E94" s="213"/>
    </row>
    <row r="95" spans="1:7" ht="51.75" customHeight="1" thickTop="1" thickBot="1" x14ac:dyDescent="0.35">
      <c r="B95" s="250"/>
      <c r="C95" s="193" t="s">
        <v>1887</v>
      </c>
      <c r="D95" s="193"/>
      <c r="E95" s="193"/>
    </row>
    <row r="96" spans="1:7" ht="18" customHeight="1" thickTop="1" thickBot="1" x14ac:dyDescent="0.35">
      <c r="B96" s="64" t="s">
        <v>831</v>
      </c>
      <c r="C96" s="210" t="e">
        <f>'DISEÑO GEODATABASE'!#REF!</f>
        <v>#REF!</v>
      </c>
      <c r="D96" s="211"/>
      <c r="E96" s="212"/>
    </row>
    <row r="97" spans="1:7" ht="15.6" thickTop="1" thickBot="1" x14ac:dyDescent="0.35">
      <c r="B97" s="64" t="s">
        <v>851</v>
      </c>
      <c r="C97" s="206" t="e">
        <f>'DISEÑO GEODATABASE'!#REF!</f>
        <v>#REF!</v>
      </c>
      <c r="D97" s="206"/>
      <c r="E97" s="206"/>
    </row>
    <row r="98" spans="1:7" s="101" customFormat="1" ht="81.75" customHeight="1" thickTop="1" thickBot="1" x14ac:dyDescent="0.35">
      <c r="A98" s="66"/>
      <c r="B98" s="65" t="s">
        <v>1842</v>
      </c>
      <c r="C98" s="203" t="s">
        <v>274</v>
      </c>
      <c r="D98" s="204"/>
      <c r="E98" s="205"/>
      <c r="F98" s="66"/>
      <c r="G98" s="66"/>
    </row>
    <row r="99" spans="1:7" ht="15.6" thickTop="1" thickBot="1" x14ac:dyDescent="0.35">
      <c r="B99" s="45"/>
      <c r="C99" s="46"/>
      <c r="D99" s="46"/>
      <c r="E99" s="44"/>
    </row>
    <row r="100" spans="1:7" ht="15.6" thickTop="1" thickBot="1" x14ac:dyDescent="0.35">
      <c r="B100" s="250" t="s">
        <v>276</v>
      </c>
      <c r="C100" s="213" t="s">
        <v>1889</v>
      </c>
      <c r="D100" s="213"/>
      <c r="E100" s="213"/>
    </row>
    <row r="101" spans="1:7" ht="51.75" customHeight="1" thickTop="1" thickBot="1" x14ac:dyDescent="0.35">
      <c r="B101" s="250"/>
      <c r="C101" s="193" t="s">
        <v>1888</v>
      </c>
      <c r="D101" s="193"/>
      <c r="E101" s="193"/>
    </row>
    <row r="102" spans="1:7" ht="18" customHeight="1" thickTop="1" thickBot="1" x14ac:dyDescent="0.35">
      <c r="B102" s="64" t="s">
        <v>831</v>
      </c>
      <c r="C102" s="210" t="e">
        <f>'DISEÑO GEODATABASE'!#REF!</f>
        <v>#REF!</v>
      </c>
      <c r="D102" s="211"/>
      <c r="E102" s="212"/>
    </row>
    <row r="103" spans="1:7" ht="15.6" thickTop="1" thickBot="1" x14ac:dyDescent="0.35">
      <c r="B103" s="64" t="s">
        <v>851</v>
      </c>
      <c r="C103" s="206" t="e">
        <f>'DISEÑO GEODATABASE'!#REF!</f>
        <v>#REF!</v>
      </c>
      <c r="D103" s="206"/>
      <c r="E103" s="206"/>
    </row>
    <row r="104" spans="1:7" s="101" customFormat="1" ht="82.5" customHeight="1" thickTop="1" thickBot="1" x14ac:dyDescent="0.35">
      <c r="A104" s="66"/>
      <c r="B104" s="65" t="s">
        <v>1842</v>
      </c>
      <c r="C104" s="203" t="s">
        <v>275</v>
      </c>
      <c r="D104" s="204"/>
      <c r="E104" s="205"/>
      <c r="F104" s="66"/>
      <c r="G104" s="66"/>
    </row>
    <row r="105" spans="1:7" ht="15.6" thickTop="1" thickBot="1" x14ac:dyDescent="0.35">
      <c r="B105" s="45"/>
      <c r="C105" s="46"/>
      <c r="D105" s="46"/>
      <c r="E105" s="44"/>
    </row>
    <row r="106" spans="1:7" ht="15.6" thickTop="1" thickBot="1" x14ac:dyDescent="0.35">
      <c r="B106" s="250" t="s">
        <v>276</v>
      </c>
      <c r="C106" s="213" t="s">
        <v>1890</v>
      </c>
      <c r="D106" s="213"/>
      <c r="E106" s="213"/>
    </row>
    <row r="107" spans="1:7" ht="51.75" customHeight="1" thickTop="1" thickBot="1" x14ac:dyDescent="0.35">
      <c r="B107" s="250"/>
      <c r="C107" s="193" t="s">
        <v>1891</v>
      </c>
      <c r="D107" s="193"/>
      <c r="E107" s="193"/>
    </row>
    <row r="108" spans="1:7" ht="18" customHeight="1" thickTop="1" thickBot="1" x14ac:dyDescent="0.35">
      <c r="B108" s="64" t="s">
        <v>831</v>
      </c>
      <c r="C108" s="210" t="e">
        <f>'DISEÑO GEODATABASE'!#REF!</f>
        <v>#REF!</v>
      </c>
      <c r="D108" s="211"/>
      <c r="E108" s="212"/>
    </row>
    <row r="109" spans="1:7" ht="15.6" thickTop="1" thickBot="1" x14ac:dyDescent="0.35">
      <c r="B109" s="64" t="s">
        <v>851</v>
      </c>
      <c r="C109" s="206" t="e">
        <f>'DISEÑO GEODATABASE'!#REF!</f>
        <v>#REF!</v>
      </c>
      <c r="D109" s="206"/>
      <c r="E109" s="206"/>
    </row>
    <row r="110" spans="1:7" s="101" customFormat="1" ht="84.75" customHeight="1" thickTop="1" thickBot="1" x14ac:dyDescent="0.35">
      <c r="A110" s="66"/>
      <c r="B110" s="65" t="s">
        <v>1842</v>
      </c>
      <c r="C110" s="203" t="s">
        <v>277</v>
      </c>
      <c r="D110" s="204"/>
      <c r="E110" s="205"/>
      <c r="F110" s="66"/>
      <c r="G110" s="66"/>
    </row>
    <row r="111" spans="1:7" ht="15.6" thickTop="1" thickBot="1" x14ac:dyDescent="0.35">
      <c r="B111" s="45"/>
      <c r="C111" s="46"/>
      <c r="D111" s="46"/>
      <c r="E111" s="44"/>
    </row>
    <row r="112" spans="1:7" ht="15.6" thickTop="1" thickBot="1" x14ac:dyDescent="0.35">
      <c r="B112" s="250" t="s">
        <v>276</v>
      </c>
      <c r="C112" s="213" t="s">
        <v>1892</v>
      </c>
      <c r="D112" s="213"/>
      <c r="E112" s="213"/>
    </row>
    <row r="113" spans="1:7" ht="51.75" customHeight="1" thickTop="1" thickBot="1" x14ac:dyDescent="0.35">
      <c r="B113" s="250"/>
      <c r="C113" s="193" t="s">
        <v>1893</v>
      </c>
      <c r="D113" s="193"/>
      <c r="E113" s="193"/>
    </row>
    <row r="114" spans="1:7" ht="18" customHeight="1" thickTop="1" thickBot="1" x14ac:dyDescent="0.35">
      <c r="B114" s="64" t="s">
        <v>831</v>
      </c>
      <c r="C114" s="210" t="e">
        <f>'DISEÑO GEODATABASE'!#REF!</f>
        <v>#REF!</v>
      </c>
      <c r="D114" s="211"/>
      <c r="E114" s="212"/>
    </row>
    <row r="115" spans="1:7" ht="15.6" thickTop="1" thickBot="1" x14ac:dyDescent="0.35">
      <c r="B115" s="64" t="s">
        <v>851</v>
      </c>
      <c r="C115" s="206" t="e">
        <f>'DISEÑO GEODATABASE'!#REF!</f>
        <v>#REF!</v>
      </c>
      <c r="D115" s="206"/>
      <c r="E115" s="206"/>
    </row>
    <row r="116" spans="1:7" s="101" customFormat="1" ht="84" customHeight="1" thickTop="1" thickBot="1" x14ac:dyDescent="0.35">
      <c r="A116" s="66"/>
      <c r="B116" s="65" t="s">
        <v>1842</v>
      </c>
      <c r="C116" s="203" t="s">
        <v>845</v>
      </c>
      <c r="D116" s="204"/>
      <c r="E116" s="205"/>
      <c r="F116" s="66"/>
      <c r="G116" s="66"/>
    </row>
    <row r="117" spans="1:7" ht="15.6" thickTop="1" thickBot="1" x14ac:dyDescent="0.35">
      <c r="B117" s="45"/>
      <c r="C117" s="46"/>
      <c r="D117" s="46"/>
      <c r="E117" s="44"/>
    </row>
    <row r="118" spans="1:7" ht="15.6" thickTop="1" thickBot="1" x14ac:dyDescent="0.35">
      <c r="B118" s="250" t="s">
        <v>276</v>
      </c>
      <c r="C118" s="213" t="s">
        <v>1895</v>
      </c>
      <c r="D118" s="213"/>
      <c r="E118" s="213"/>
    </row>
    <row r="119" spans="1:7" ht="51.75" customHeight="1" thickTop="1" thickBot="1" x14ac:dyDescent="0.35">
      <c r="B119" s="250"/>
      <c r="C119" s="193" t="s">
        <v>1894</v>
      </c>
      <c r="D119" s="193"/>
      <c r="E119" s="193"/>
    </row>
    <row r="120" spans="1:7" ht="18" customHeight="1" thickTop="1" thickBot="1" x14ac:dyDescent="0.35">
      <c r="B120" s="64" t="s">
        <v>831</v>
      </c>
      <c r="C120" s="210" t="e">
        <f>'DISEÑO GEODATABASE'!#REF!</f>
        <v>#REF!</v>
      </c>
      <c r="D120" s="211"/>
      <c r="E120" s="212"/>
    </row>
    <row r="121" spans="1:7" ht="15.6" thickTop="1" thickBot="1" x14ac:dyDescent="0.35">
      <c r="B121" s="64" t="s">
        <v>851</v>
      </c>
      <c r="C121" s="206" t="e">
        <f>'DISEÑO GEODATABASE'!#REF!</f>
        <v>#REF!</v>
      </c>
      <c r="D121" s="206"/>
      <c r="E121" s="206"/>
    </row>
    <row r="122" spans="1:7" s="101" customFormat="1" ht="85.5" customHeight="1" thickTop="1" thickBot="1" x14ac:dyDescent="0.35">
      <c r="A122" s="66"/>
      <c r="B122" s="65" t="s">
        <v>1842</v>
      </c>
      <c r="C122" s="203" t="s">
        <v>846</v>
      </c>
      <c r="D122" s="204"/>
      <c r="E122" s="205"/>
      <c r="F122" s="66"/>
      <c r="G122" s="66"/>
    </row>
    <row r="123" spans="1:7" ht="15.6" thickTop="1" thickBot="1" x14ac:dyDescent="0.35">
      <c r="B123" s="45"/>
      <c r="C123" s="46"/>
      <c r="D123" s="46"/>
      <c r="E123" s="44"/>
    </row>
    <row r="124" spans="1:7" ht="15.6" thickTop="1" thickBot="1" x14ac:dyDescent="0.35">
      <c r="B124" s="250" t="s">
        <v>276</v>
      </c>
      <c r="C124" s="213" t="s">
        <v>1896</v>
      </c>
      <c r="D124" s="213"/>
      <c r="E124" s="213"/>
    </row>
    <row r="125" spans="1:7" ht="51.75" customHeight="1" thickTop="1" thickBot="1" x14ac:dyDescent="0.35">
      <c r="B125" s="250"/>
      <c r="C125" s="193" t="s">
        <v>1897</v>
      </c>
      <c r="D125" s="193"/>
      <c r="E125" s="193"/>
    </row>
    <row r="126" spans="1:7" ht="18" customHeight="1" thickTop="1" thickBot="1" x14ac:dyDescent="0.35">
      <c r="B126" s="64" t="s">
        <v>831</v>
      </c>
      <c r="C126" s="210" t="e">
        <f>'DISEÑO GEODATABASE'!#REF!</f>
        <v>#REF!</v>
      </c>
      <c r="D126" s="211"/>
      <c r="E126" s="212"/>
    </row>
    <row r="127" spans="1:7" ht="15.6" thickTop="1" thickBot="1" x14ac:dyDescent="0.35">
      <c r="B127" s="64" t="s">
        <v>851</v>
      </c>
      <c r="C127" s="206" t="e">
        <f>'DISEÑO GEODATABASE'!#REF!</f>
        <v>#REF!</v>
      </c>
      <c r="D127" s="206"/>
      <c r="E127" s="206"/>
    </row>
    <row r="128" spans="1:7" s="101" customFormat="1" ht="85.5" customHeight="1" thickTop="1" thickBot="1" x14ac:dyDescent="0.35">
      <c r="A128" s="66"/>
      <c r="B128" s="65" t="s">
        <v>1842</v>
      </c>
      <c r="C128" s="203" t="s">
        <v>847</v>
      </c>
      <c r="D128" s="204"/>
      <c r="E128" s="205"/>
      <c r="F128" s="66"/>
      <c r="G128" s="66"/>
    </row>
    <row r="129" spans="1:7" ht="15.6" thickTop="1" thickBot="1" x14ac:dyDescent="0.35">
      <c r="B129" s="45"/>
      <c r="C129" s="46"/>
      <c r="D129" s="46"/>
      <c r="E129" s="44"/>
    </row>
    <row r="130" spans="1:7" ht="15.6" thickTop="1" thickBot="1" x14ac:dyDescent="0.35">
      <c r="B130" s="250" t="s">
        <v>276</v>
      </c>
      <c r="C130" s="213" t="s">
        <v>1898</v>
      </c>
      <c r="D130" s="213"/>
      <c r="E130" s="213"/>
    </row>
    <row r="131" spans="1:7" ht="51.75" customHeight="1" thickTop="1" thickBot="1" x14ac:dyDescent="0.35">
      <c r="B131" s="250"/>
      <c r="C131" s="193" t="s">
        <v>1899</v>
      </c>
      <c r="D131" s="193"/>
      <c r="E131" s="193"/>
    </row>
    <row r="132" spans="1:7" ht="18" customHeight="1" thickTop="1" thickBot="1" x14ac:dyDescent="0.35">
      <c r="B132" s="64" t="s">
        <v>831</v>
      </c>
      <c r="C132" s="210" t="e">
        <f>'DISEÑO GEODATABASE'!#REF!</f>
        <v>#REF!</v>
      </c>
      <c r="D132" s="211"/>
      <c r="E132" s="212"/>
    </row>
    <row r="133" spans="1:7" ht="15.6" thickTop="1" thickBot="1" x14ac:dyDescent="0.35">
      <c r="B133" s="64" t="s">
        <v>851</v>
      </c>
      <c r="C133" s="206" t="e">
        <f>'DISEÑO GEODATABASE'!#REF!</f>
        <v>#REF!</v>
      </c>
      <c r="D133" s="206"/>
      <c r="E133" s="206"/>
    </row>
    <row r="134" spans="1:7" s="101" customFormat="1" ht="87.75" customHeight="1" thickTop="1" thickBot="1" x14ac:dyDescent="0.35">
      <c r="A134" s="66"/>
      <c r="B134" s="65" t="s">
        <v>1842</v>
      </c>
      <c r="C134" s="203" t="s">
        <v>848</v>
      </c>
      <c r="D134" s="204"/>
      <c r="E134" s="205"/>
      <c r="F134" s="66"/>
      <c r="G134" s="66"/>
    </row>
    <row r="135" spans="1:7" ht="15.6" thickTop="1" thickBot="1" x14ac:dyDescent="0.35">
      <c r="B135" s="45"/>
      <c r="C135" s="46"/>
      <c r="D135" s="46"/>
      <c r="E135" s="44"/>
    </row>
    <row r="136" spans="1:7" ht="18" customHeight="1" thickTop="1" thickBot="1" x14ac:dyDescent="0.35">
      <c r="B136" s="250" t="s">
        <v>276</v>
      </c>
      <c r="C136" s="213" t="s">
        <v>1900</v>
      </c>
      <c r="D136" s="213"/>
      <c r="E136" s="213"/>
    </row>
    <row r="137" spans="1:7" ht="51.75" customHeight="1" thickTop="1" thickBot="1" x14ac:dyDescent="0.35">
      <c r="B137" s="250"/>
      <c r="C137" s="193" t="s">
        <v>1901</v>
      </c>
      <c r="D137" s="193"/>
      <c r="E137" s="193"/>
    </row>
    <row r="138" spans="1:7" ht="18" customHeight="1" thickTop="1" thickBot="1" x14ac:dyDescent="0.35">
      <c r="B138" s="64" t="s">
        <v>831</v>
      </c>
      <c r="C138" s="210" t="e">
        <f>'DISEÑO GEODATABASE'!#REF!</f>
        <v>#REF!</v>
      </c>
      <c r="D138" s="211"/>
      <c r="E138" s="212"/>
    </row>
    <row r="139" spans="1:7" ht="15.6" thickTop="1" thickBot="1" x14ac:dyDescent="0.35">
      <c r="B139" s="64" t="s">
        <v>851</v>
      </c>
      <c r="C139" s="206" t="e">
        <f>'DISEÑO GEODATABASE'!#REF!</f>
        <v>#REF!</v>
      </c>
      <c r="D139" s="206"/>
      <c r="E139" s="206"/>
    </row>
    <row r="140" spans="1:7" s="101" customFormat="1" ht="91.5" customHeight="1" thickTop="1" thickBot="1" x14ac:dyDescent="0.35">
      <c r="A140" s="66"/>
      <c r="B140" s="65" t="s">
        <v>1842</v>
      </c>
      <c r="C140" s="203" t="s">
        <v>849</v>
      </c>
      <c r="D140" s="204"/>
      <c r="E140" s="205"/>
      <c r="F140" s="66"/>
      <c r="G140" s="66"/>
    </row>
    <row r="141" spans="1:7" ht="15.6" thickTop="1" thickBot="1" x14ac:dyDescent="0.35">
      <c r="B141" s="45"/>
      <c r="C141" s="46"/>
      <c r="D141" s="46"/>
      <c r="E141" s="44"/>
    </row>
    <row r="142" spans="1:7" ht="18" customHeight="1" thickTop="1" thickBot="1" x14ac:dyDescent="0.35">
      <c r="B142" s="250" t="s">
        <v>276</v>
      </c>
      <c r="C142" s="213" t="s">
        <v>1902</v>
      </c>
      <c r="D142" s="213"/>
      <c r="E142" s="213"/>
    </row>
    <row r="143" spans="1:7" ht="51.75" customHeight="1" thickTop="1" thickBot="1" x14ac:dyDescent="0.35">
      <c r="B143" s="250"/>
      <c r="C143" s="193" t="s">
        <v>1903</v>
      </c>
      <c r="D143" s="193"/>
      <c r="E143" s="193"/>
    </row>
    <row r="144" spans="1:7" ht="18" customHeight="1" thickTop="1" thickBot="1" x14ac:dyDescent="0.35">
      <c r="B144" s="64" t="s">
        <v>831</v>
      </c>
      <c r="C144" s="210" t="e">
        <f>'DISEÑO GEODATABASE'!#REF!</f>
        <v>#REF!</v>
      </c>
      <c r="D144" s="211"/>
      <c r="E144" s="212"/>
    </row>
    <row r="145" spans="1:7" ht="15.6" thickTop="1" thickBot="1" x14ac:dyDescent="0.35">
      <c r="B145" s="64" t="s">
        <v>851</v>
      </c>
      <c r="C145" s="206" t="e">
        <f>'DISEÑO GEODATABASE'!#REF!</f>
        <v>#REF!</v>
      </c>
      <c r="D145" s="206"/>
      <c r="E145" s="206"/>
    </row>
    <row r="146" spans="1:7" s="101" customFormat="1" ht="89.25" customHeight="1" thickTop="1" thickBot="1" x14ac:dyDescent="0.35">
      <c r="A146" s="66"/>
      <c r="B146" s="65" t="s">
        <v>1842</v>
      </c>
      <c r="C146" s="203" t="s">
        <v>850</v>
      </c>
      <c r="D146" s="204"/>
      <c r="E146" s="205"/>
      <c r="F146" s="66"/>
      <c r="G146" s="66"/>
    </row>
    <row r="147" spans="1:7" ht="15.6" thickTop="1" thickBot="1" x14ac:dyDescent="0.35">
      <c r="B147" s="45"/>
      <c r="C147" s="46"/>
      <c r="D147" s="46"/>
      <c r="E147" s="44"/>
    </row>
    <row r="148" spans="1:7" ht="18" customHeight="1" thickTop="1" thickBot="1" x14ac:dyDescent="0.35">
      <c r="B148" s="250" t="s">
        <v>276</v>
      </c>
      <c r="C148" s="213" t="s">
        <v>6</v>
      </c>
      <c r="D148" s="213"/>
      <c r="E148" s="213"/>
    </row>
    <row r="149" spans="1:7" ht="51.75" customHeight="1" thickTop="1" thickBot="1" x14ac:dyDescent="0.35">
      <c r="B149" s="250"/>
      <c r="C149" s="193" t="s">
        <v>7</v>
      </c>
      <c r="D149" s="193"/>
      <c r="E149" s="193"/>
    </row>
    <row r="150" spans="1:7" ht="18" customHeight="1" thickTop="1" thickBot="1" x14ac:dyDescent="0.35">
      <c r="B150" s="64" t="s">
        <v>831</v>
      </c>
      <c r="C150" s="210" t="e">
        <f>'DISEÑO GEODATABASE'!#REF!</f>
        <v>#REF!</v>
      </c>
      <c r="D150" s="211"/>
      <c r="E150" s="212"/>
    </row>
    <row r="151" spans="1:7" ht="15.6" thickTop="1" thickBot="1" x14ac:dyDescent="0.35">
      <c r="B151" s="64" t="s">
        <v>851</v>
      </c>
      <c r="C151" s="206" t="e">
        <f>'DISEÑO GEODATABASE'!#REF!</f>
        <v>#REF!</v>
      </c>
      <c r="D151" s="206"/>
      <c r="E151" s="206"/>
    </row>
    <row r="152" spans="1:7" s="101" customFormat="1" ht="89.25" customHeight="1" thickTop="1" thickBot="1" x14ac:dyDescent="0.35">
      <c r="A152" s="66"/>
      <c r="B152" s="65" t="s">
        <v>1842</v>
      </c>
      <c r="C152" s="203" t="s">
        <v>8</v>
      </c>
      <c r="D152" s="204"/>
      <c r="E152" s="205"/>
      <c r="F152" s="66"/>
      <c r="G152" s="66"/>
    </row>
    <row r="153" spans="1:7" ht="18" customHeight="1" thickTop="1" thickBot="1" x14ac:dyDescent="0.35">
      <c r="B153" s="45"/>
      <c r="C153" s="46"/>
      <c r="D153" s="46"/>
      <c r="E153" s="44"/>
    </row>
    <row r="154" spans="1:7" ht="18" customHeight="1" thickTop="1" thickBot="1" x14ac:dyDescent="0.35">
      <c r="B154" s="250" t="s">
        <v>276</v>
      </c>
      <c r="C154" s="213" t="s">
        <v>9</v>
      </c>
      <c r="D154" s="213"/>
      <c r="E154" s="213"/>
    </row>
    <row r="155" spans="1:7" ht="42" customHeight="1" thickTop="1" thickBot="1" x14ac:dyDescent="0.35">
      <c r="B155" s="250"/>
      <c r="C155" s="193" t="s">
        <v>11</v>
      </c>
      <c r="D155" s="193"/>
      <c r="E155" s="193"/>
    </row>
    <row r="156" spans="1:7" ht="18" customHeight="1" thickTop="1" thickBot="1" x14ac:dyDescent="0.35">
      <c r="B156" s="64" t="s">
        <v>831</v>
      </c>
      <c r="C156" s="210" t="e">
        <f>'DISEÑO GEODATABASE'!#REF!</f>
        <v>#REF!</v>
      </c>
      <c r="D156" s="211"/>
      <c r="E156" s="212"/>
    </row>
    <row r="157" spans="1:7" ht="15.6" thickTop="1" thickBot="1" x14ac:dyDescent="0.35">
      <c r="B157" s="64" t="s">
        <v>851</v>
      </c>
      <c r="C157" s="206" t="e">
        <f>'DISEÑO GEODATABASE'!#REF!</f>
        <v>#REF!</v>
      </c>
      <c r="D157" s="206"/>
      <c r="E157" s="206"/>
    </row>
    <row r="158" spans="1:7" s="101" customFormat="1" ht="89.25" customHeight="1" thickTop="1" thickBot="1" x14ac:dyDescent="0.35">
      <c r="A158" s="66"/>
      <c r="B158" s="65" t="s">
        <v>1842</v>
      </c>
      <c r="C158" s="203" t="s">
        <v>10</v>
      </c>
      <c r="D158" s="204"/>
      <c r="E158" s="205"/>
      <c r="F158" s="66"/>
      <c r="G158" s="66"/>
    </row>
    <row r="159" spans="1:7" ht="16.5" customHeight="1" thickTop="1" x14ac:dyDescent="0.3">
      <c r="B159" s="45"/>
      <c r="C159" s="46"/>
      <c r="D159" s="46"/>
      <c r="E159" s="44"/>
    </row>
    <row r="160" spans="1:7" ht="18" customHeight="1" x14ac:dyDescent="0.3">
      <c r="B160" s="45"/>
      <c r="C160" s="46"/>
      <c r="D160" s="46"/>
      <c r="E160" s="44"/>
    </row>
    <row r="161" spans="2:5" x14ac:dyDescent="0.3">
      <c r="B161" s="45"/>
      <c r="C161" s="46"/>
      <c r="D161" s="46"/>
      <c r="E161" s="44"/>
    </row>
    <row r="162" spans="2:5" ht="16.5" customHeight="1" x14ac:dyDescent="0.3">
      <c r="B162" s="45"/>
      <c r="C162" s="46"/>
      <c r="D162" s="46"/>
      <c r="E162" s="44"/>
    </row>
    <row r="163" spans="2:5" x14ac:dyDescent="0.3">
      <c r="B163" s="45"/>
      <c r="C163" s="46"/>
      <c r="D163" s="46"/>
      <c r="E163" s="44"/>
    </row>
    <row r="164" spans="2:5" ht="18" customHeight="1" x14ac:dyDescent="0.3">
      <c r="B164" s="45"/>
      <c r="C164" s="46"/>
      <c r="D164" s="46"/>
      <c r="E164" s="44"/>
    </row>
    <row r="165" spans="2:5" ht="16.5" customHeight="1" x14ac:dyDescent="0.3">
      <c r="B165" s="45"/>
      <c r="C165" s="46"/>
      <c r="D165" s="46"/>
      <c r="E165" s="44"/>
    </row>
    <row r="166" spans="2:5" ht="18" customHeight="1" x14ac:dyDescent="0.3">
      <c r="B166" s="45"/>
      <c r="C166" s="46"/>
      <c r="D166" s="46"/>
      <c r="E166" s="44"/>
    </row>
    <row r="167" spans="2:5" x14ac:dyDescent="0.3">
      <c r="B167" s="45"/>
      <c r="C167" s="46"/>
      <c r="D167" s="46"/>
      <c r="E167" s="44"/>
    </row>
    <row r="168" spans="2:5" ht="16.5" customHeight="1" x14ac:dyDescent="0.3">
      <c r="B168" s="45"/>
      <c r="C168" s="46"/>
      <c r="D168" s="46"/>
      <c r="E168" s="44"/>
    </row>
    <row r="169" spans="2:5" x14ac:dyDescent="0.3">
      <c r="B169" s="45"/>
      <c r="C169" s="46"/>
      <c r="D169" s="46"/>
      <c r="E169" s="44"/>
    </row>
    <row r="170" spans="2:5" x14ac:dyDescent="0.3">
      <c r="B170" s="45"/>
      <c r="C170" s="46"/>
      <c r="D170" s="46"/>
      <c r="E170" s="44"/>
    </row>
    <row r="171" spans="2:5" x14ac:dyDescent="0.3">
      <c r="B171" s="45"/>
      <c r="C171" s="46"/>
      <c r="D171" s="46"/>
      <c r="E171" s="44"/>
    </row>
    <row r="172" spans="2:5" x14ac:dyDescent="0.3">
      <c r="B172" s="45"/>
      <c r="C172" s="46"/>
      <c r="D172" s="46"/>
      <c r="E172" s="44"/>
    </row>
    <row r="173" spans="2:5" x14ac:dyDescent="0.3">
      <c r="B173" s="45"/>
      <c r="C173" s="46"/>
      <c r="D173" s="46"/>
      <c r="E173" s="44"/>
    </row>
    <row r="174" spans="2:5" x14ac:dyDescent="0.3">
      <c r="B174" s="45"/>
      <c r="C174" s="46"/>
      <c r="D174" s="46"/>
      <c r="E174" s="44"/>
    </row>
    <row r="175" spans="2:5" x14ac:dyDescent="0.3">
      <c r="B175" s="45"/>
      <c r="C175" s="46"/>
      <c r="D175" s="46"/>
      <c r="E175" s="44"/>
    </row>
    <row r="176" spans="2:5" x14ac:dyDescent="0.3">
      <c r="B176" s="45"/>
      <c r="C176" s="46"/>
      <c r="D176" s="46"/>
      <c r="E176" s="44"/>
    </row>
    <row r="177" spans="2:5" x14ac:dyDescent="0.3">
      <c r="B177" s="45"/>
      <c r="C177" s="46"/>
      <c r="D177" s="46"/>
      <c r="E177" s="44"/>
    </row>
    <row r="178" spans="2:5" x14ac:dyDescent="0.3">
      <c r="B178" s="45"/>
      <c r="C178" s="46"/>
      <c r="D178" s="46"/>
      <c r="E178" s="44"/>
    </row>
  </sheetData>
  <mergeCells count="157">
    <mergeCell ref="C158:E158"/>
    <mergeCell ref="B148:B149"/>
    <mergeCell ref="C148:E148"/>
    <mergeCell ref="C149:E149"/>
    <mergeCell ref="C151:E151"/>
    <mergeCell ref="C152:E152"/>
    <mergeCell ref="C156:E156"/>
    <mergeCell ref="C150:E150"/>
    <mergeCell ref="B154:B155"/>
    <mergeCell ref="C154:E154"/>
    <mergeCell ref="C157:E157"/>
    <mergeCell ref="C155:E155"/>
    <mergeCell ref="C146:E146"/>
    <mergeCell ref="C108:E108"/>
    <mergeCell ref="C100:E100"/>
    <mergeCell ref="C102:E102"/>
    <mergeCell ref="C101:E101"/>
    <mergeCell ref="B136:B137"/>
    <mergeCell ref="C136:E136"/>
    <mergeCell ref="C137:E137"/>
    <mergeCell ref="C145:E145"/>
    <mergeCell ref="C143:E143"/>
    <mergeCell ref="C118:E118"/>
    <mergeCell ref="C126:E126"/>
    <mergeCell ref="B130:B131"/>
    <mergeCell ref="C139:E139"/>
    <mergeCell ref="C130:E130"/>
    <mergeCell ref="C131:E131"/>
    <mergeCell ref="C134:E134"/>
    <mergeCell ref="C133:E133"/>
    <mergeCell ref="C132:E132"/>
    <mergeCell ref="C127:E127"/>
    <mergeCell ref="C124:E124"/>
    <mergeCell ref="C125:E125"/>
    <mergeCell ref="B106:B107"/>
    <mergeCell ref="C106:E106"/>
    <mergeCell ref="C107:E107"/>
    <mergeCell ref="C103:E103"/>
    <mergeCell ref="C140:E140"/>
    <mergeCell ref="C144:E144"/>
    <mergeCell ref="B142:B143"/>
    <mergeCell ref="B112:B113"/>
    <mergeCell ref="C112:E112"/>
    <mergeCell ref="C113:E113"/>
    <mergeCell ref="C115:E115"/>
    <mergeCell ref="C116:E116"/>
    <mergeCell ref="C119:E119"/>
    <mergeCell ref="C120:E120"/>
    <mergeCell ref="C114:E114"/>
    <mergeCell ref="B118:B119"/>
    <mergeCell ref="C104:E104"/>
    <mergeCell ref="C110:E110"/>
    <mergeCell ref="C121:E121"/>
    <mergeCell ref="C122:E122"/>
    <mergeCell ref="C128:E128"/>
    <mergeCell ref="C142:E142"/>
    <mergeCell ref="C138:E138"/>
    <mergeCell ref="B100:B101"/>
    <mergeCell ref="C109:E109"/>
    <mergeCell ref="B124:B125"/>
    <mergeCell ref="B82:B83"/>
    <mergeCell ref="C98:E98"/>
    <mergeCell ref="C97:E97"/>
    <mergeCell ref="C86:E86"/>
    <mergeCell ref="B76:B77"/>
    <mergeCell ref="C76:E76"/>
    <mergeCell ref="C77:E77"/>
    <mergeCell ref="C79:E79"/>
    <mergeCell ref="C83:E83"/>
    <mergeCell ref="C85:E85"/>
    <mergeCell ref="C84:E84"/>
    <mergeCell ref="C78:E78"/>
    <mergeCell ref="C82:E82"/>
    <mergeCell ref="C80:E80"/>
    <mergeCell ref="C90:E90"/>
    <mergeCell ref="B94:B95"/>
    <mergeCell ref="C94:E94"/>
    <mergeCell ref="C95:E95"/>
    <mergeCell ref="C91:E91"/>
    <mergeCell ref="C92:E92"/>
    <mergeCell ref="C96:E96"/>
    <mergeCell ref="B88:B89"/>
    <mergeCell ref="C88:E88"/>
    <mergeCell ref="C89:E89"/>
    <mergeCell ref="B52:B53"/>
    <mergeCell ref="C52:E52"/>
    <mergeCell ref="C74:E74"/>
    <mergeCell ref="C64:E64"/>
    <mergeCell ref="C60:E60"/>
    <mergeCell ref="C61:E61"/>
    <mergeCell ref="C68:E68"/>
    <mergeCell ref="C67:E67"/>
    <mergeCell ref="C70:E70"/>
    <mergeCell ref="C56:E56"/>
    <mergeCell ref="C66:E66"/>
    <mergeCell ref="C73:E73"/>
    <mergeCell ref="C62:E62"/>
    <mergeCell ref="C58:E58"/>
    <mergeCell ref="C72:E72"/>
    <mergeCell ref="C65:E65"/>
    <mergeCell ref="B64:B65"/>
    <mergeCell ref="B28:B29"/>
    <mergeCell ref="C30:E30"/>
    <mergeCell ref="C28:E28"/>
    <mergeCell ref="B34:B35"/>
    <mergeCell ref="C34:E34"/>
    <mergeCell ref="C35:E35"/>
    <mergeCell ref="C32:E32"/>
    <mergeCell ref="C71:E71"/>
    <mergeCell ref="B70:B71"/>
    <mergeCell ref="C55:E55"/>
    <mergeCell ref="C59:E59"/>
    <mergeCell ref="B58:B59"/>
    <mergeCell ref="C31:E31"/>
    <mergeCell ref="C37:E37"/>
    <mergeCell ref="C53:E53"/>
    <mergeCell ref="C47:E47"/>
    <mergeCell ref="C49:E49"/>
    <mergeCell ref="C50:E50"/>
    <mergeCell ref="B46:B47"/>
    <mergeCell ref="C54:E54"/>
    <mergeCell ref="B40:B41"/>
    <mergeCell ref="C40:E40"/>
    <mergeCell ref="C41:E41"/>
    <mergeCell ref="C43:E43"/>
    <mergeCell ref="C24:E24"/>
    <mergeCell ref="C23:E23"/>
    <mergeCell ref="C20:E20"/>
    <mergeCell ref="C12:E12"/>
    <mergeCell ref="C26:E26"/>
    <mergeCell ref="C25:E25"/>
    <mergeCell ref="C29:E29"/>
    <mergeCell ref="C36:E36"/>
    <mergeCell ref="C48:E48"/>
    <mergeCell ref="C42:E42"/>
    <mergeCell ref="C46:E46"/>
    <mergeCell ref="C44:E44"/>
    <mergeCell ref="C38:E38"/>
    <mergeCell ref="B16:B17"/>
    <mergeCell ref="C16:E16"/>
    <mergeCell ref="C19:E19"/>
    <mergeCell ref="C13:E13"/>
    <mergeCell ref="C14:E14"/>
    <mergeCell ref="C17:E17"/>
    <mergeCell ref="C22:E22"/>
    <mergeCell ref="C18:E18"/>
    <mergeCell ref="B22:B23"/>
    <mergeCell ref="B2:E2"/>
    <mergeCell ref="B10:B11"/>
    <mergeCell ref="C10:E10"/>
    <mergeCell ref="C11:E11"/>
    <mergeCell ref="B4:B5"/>
    <mergeCell ref="C4:E4"/>
    <mergeCell ref="C5:E5"/>
    <mergeCell ref="C7:E7"/>
    <mergeCell ref="C6:E6"/>
    <mergeCell ref="C8:E8"/>
  </mergeCells>
  <phoneticPr fontId="14" type="noConversion"/>
  <printOptions horizontalCentered="1"/>
  <pageMargins left="0.70866141732283472" right="0.70866141732283472" top="0.74803149606299213" bottom="0.74803149606299213" header="0.31496062992125984" footer="0.31496062992125984"/>
  <pageSetup paperSize="11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5</vt:i4>
      </vt:variant>
    </vt:vector>
  </HeadingPairs>
  <TitlesOfParts>
    <vt:vector size="10" baseType="lpstr">
      <vt:lpstr>DISEÑO GEODATABASE</vt:lpstr>
      <vt:lpstr>FEATURE CLASS</vt:lpstr>
      <vt:lpstr>DOMINIOS</vt:lpstr>
      <vt:lpstr>TABLES</vt:lpstr>
      <vt:lpstr>RASTER</vt:lpstr>
      <vt:lpstr>'DISEÑO GEODATABASE'!Área_de_impresión</vt:lpstr>
      <vt:lpstr>DOMINIOS!Área_de_impresión</vt:lpstr>
      <vt:lpstr>'FEATURE CLASS'!Área_de_impresión</vt:lpstr>
      <vt:lpstr>RASTER!Área_de_impresión</vt:lpstr>
      <vt:lpstr>TABLES!Área_de_impresión</vt:lpstr>
    </vt:vector>
  </TitlesOfParts>
  <Company>ANLA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 Geomática - ANLA</dc:creator>
  <cp:lastModifiedBy>sigambiental</cp:lastModifiedBy>
  <cp:lastPrinted>2012-06-08T21:16:03Z</cp:lastPrinted>
  <dcterms:created xsi:type="dcterms:W3CDTF">2011-01-11T15:54:05Z</dcterms:created>
  <dcterms:modified xsi:type="dcterms:W3CDTF">2016-12-09T01:23:09Z</dcterms:modified>
</cp:coreProperties>
</file>