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LANEACION\OBRAS POR IMPUESTO\EJECUTOR PUENTE RUMIYACO\ANEXOS A PUBLICAR\"/>
    </mc:Choice>
  </mc:AlternateContent>
  <bookViews>
    <workbookView xWindow="0" yWindow="0" windowWidth="20490" windowHeight="7755"/>
  </bookViews>
  <sheets>
    <sheet name="Anexo No.2 Formato de Ofr Econ" sheetId="1" r:id="rId1"/>
  </sheets>
  <definedNames>
    <definedName name="_xlnm.Print_Area" localSheetId="0">'Anexo No.2 Formato de Ofr Econ'!$A$1:$I$53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<sst xmlns="http://schemas.openxmlformats.org/spreadsheetml/2006/main" count="152" uniqueCount="106">
  <si>
    <t>No.</t>
  </si>
  <si>
    <t>ÍTEM DE PAGO</t>
  </si>
  <si>
    <t>ESPECIFICACIONES</t>
  </si>
  <si>
    <t>Descripción</t>
  </si>
  <si>
    <t>Unidad</t>
  </si>
  <si>
    <t>Cantidad</t>
  </si>
  <si>
    <t>Valor Unitario</t>
  </si>
  <si>
    <t>Valor Total</t>
  </si>
  <si>
    <t>INVIAS - 13</t>
  </si>
  <si>
    <t>PARTICULAR</t>
  </si>
  <si>
    <t>I. MOVIMIENTO DE TIERRAS</t>
  </si>
  <si>
    <t>1.1</t>
  </si>
  <si>
    <t>600-13</t>
  </si>
  <si>
    <t>Excavación en conglomerado, incluye desalojo</t>
  </si>
  <si>
    <t>m3</t>
  </si>
  <si>
    <t>1.2</t>
  </si>
  <si>
    <t>Excavación en roca, incluye desalojo</t>
  </si>
  <si>
    <t>1.3</t>
  </si>
  <si>
    <t>Excavación en roca a mano con compresor de martillo, incluye desalojo</t>
  </si>
  <si>
    <t>II. INFRAESTRUCTURA EN CONCRETO</t>
  </si>
  <si>
    <t>2.1</t>
  </si>
  <si>
    <t>630-13</t>
  </si>
  <si>
    <t>Concreto de Limpieza 2500 PSI e = 10 cm</t>
  </si>
  <si>
    <t>m2</t>
  </si>
  <si>
    <t>2.2</t>
  </si>
  <si>
    <t>Concreto para cimentación 3000 PSI (zarpa y estribos)</t>
  </si>
  <si>
    <t>2.3</t>
  </si>
  <si>
    <t>623-13,
630-13</t>
  </si>
  <si>
    <t>Macizos de Concreto ciclópeo 3,000 PSI, 40% Rajón para anclaje incluye topes</t>
  </si>
  <si>
    <t>2.4</t>
  </si>
  <si>
    <t>Caissons para zarpa en Concreto 3.000 PSI, incluye camisas en lamina y ensayos, según diseño</t>
  </si>
  <si>
    <t>2.5</t>
  </si>
  <si>
    <t xml:space="preserve">Pilares para Torres en Concreto 3.000 PSI </t>
  </si>
  <si>
    <t>2.6</t>
  </si>
  <si>
    <t>Viga aérea de amarre concreto 3.000 PSI</t>
  </si>
  <si>
    <t>2.7</t>
  </si>
  <si>
    <t>Viga aérea portante de apoyo en tee invertida, concreto 3.000 psi</t>
  </si>
  <si>
    <t>2.8</t>
  </si>
  <si>
    <t>Viga aérea de corona en concreto 3.000 psi</t>
  </si>
  <si>
    <t>2.9</t>
  </si>
  <si>
    <t>640-13</t>
  </si>
  <si>
    <t>Suministro e instalación refuerzo en acero de 60.000 PSI y/o 37.000 psi flejado y armado</t>
  </si>
  <si>
    <t>Kg</t>
  </si>
  <si>
    <t>2.10</t>
  </si>
  <si>
    <t xml:space="preserve">Pedestales en concreto 3000 psi </t>
  </si>
  <si>
    <t>2.11</t>
  </si>
  <si>
    <t>500-13</t>
  </si>
  <si>
    <t>Paños de aproximación en concreto 3.000 PSI</t>
  </si>
  <si>
    <t>III. SUPERESTRUCTURA METALICA</t>
  </si>
  <si>
    <t>3.1</t>
  </si>
  <si>
    <t>650-13</t>
  </si>
  <si>
    <r>
      <t xml:space="preserve">Suministro, adecuación e instalación de Cable de Acero </t>
    </r>
    <r>
      <rPr>
        <sz val="11"/>
        <color theme="1"/>
        <rFont val="Calibri"/>
        <family val="2"/>
        <scheme val="minor"/>
      </rPr>
      <t>Ø 2" para soporte Tablero</t>
    </r>
  </si>
  <si>
    <t>3.2</t>
  </si>
  <si>
    <t>Viga transversal IPE, según diseño</t>
  </si>
  <si>
    <t>3.3</t>
  </si>
  <si>
    <t>Viga longitudinal IPE, según diseño</t>
  </si>
  <si>
    <t>3.4</t>
  </si>
  <si>
    <t>Herraje superior en platina con tornillería y platina de suspensión</t>
  </si>
  <si>
    <t>Un</t>
  </si>
  <si>
    <t>3.5</t>
  </si>
  <si>
    <t>Herraje inferior  de suspensión de pendolones</t>
  </si>
  <si>
    <t>3.6</t>
  </si>
  <si>
    <t>Tambores para anclaje de cables incluye encastre y platina de soporte</t>
  </si>
  <si>
    <t>3.7</t>
  </si>
  <si>
    <t>650-13,
642-13</t>
  </si>
  <si>
    <t>Dispositivo de encarrilamiento de cables o en su defecto galápago guarda cables</t>
  </si>
  <si>
    <t>3.8</t>
  </si>
  <si>
    <t>Pernos de anclaje en acero SAE 1045 x 1"</t>
  </si>
  <si>
    <t>3.9</t>
  </si>
  <si>
    <t>Pendolones en acero 3/4" SAE 1045</t>
  </si>
  <si>
    <t>3.10</t>
  </si>
  <si>
    <t>3.11</t>
  </si>
  <si>
    <t>Lanzamiento y montaje de la armadura metálica de toda la súper estructura (incluye equipo de izaje y/o montaje de las estructuras metálicas)</t>
  </si>
  <si>
    <t>3.12</t>
  </si>
  <si>
    <t>300.P</t>
  </si>
  <si>
    <t>Rampa de acceso en estructura metálica, según diseño</t>
  </si>
  <si>
    <t>3.13</t>
  </si>
  <si>
    <t>Tablón plástico 0,20x2,50</t>
  </si>
  <si>
    <t>3.14</t>
  </si>
  <si>
    <t>301.P</t>
  </si>
  <si>
    <t xml:space="preserve">Pintura epóxica para protección </t>
  </si>
  <si>
    <t>3.15</t>
  </si>
  <si>
    <t>Prueba de carga</t>
  </si>
  <si>
    <t>3.16</t>
  </si>
  <si>
    <t>Adecuación de tarabita existente incluye motor de arrastre</t>
  </si>
  <si>
    <t>IV.  SEÑALIZACION</t>
  </si>
  <si>
    <t>4.1</t>
  </si>
  <si>
    <t>102-13</t>
  </si>
  <si>
    <t>Valla informativa y restrictiva sobre el tipo carga máxima que permite el puente 1.0 x 0.70</t>
  </si>
  <si>
    <t>SUBTOTAL OBRAS (SIN AIU)</t>
  </si>
  <si>
    <t>ADMINISTRACIÓN</t>
  </si>
  <si>
    <t>IMPREVISTOS</t>
  </si>
  <si>
    <t>UTILIDAD</t>
  </si>
  <si>
    <t>TOTAL AIU</t>
  </si>
  <si>
    <t>GRAN TOTAL DE LA VIA CON AIU (SIN IVA)</t>
  </si>
  <si>
    <t>IVA SOBRE LA UTILIDAD</t>
  </si>
  <si>
    <t>PRESUPUESTO TOTAL</t>
  </si>
  <si>
    <t>PROYECTO</t>
  </si>
  <si>
    <r>
      <t xml:space="preserve">Pasamano en tubo estructural de 2" x 1 </t>
    </r>
    <r>
      <rPr>
        <sz val="9"/>
        <color rgb="FF000000"/>
        <rFont val="Calibri"/>
        <family val="2"/>
        <scheme val="minor"/>
      </rPr>
      <t>1/2</t>
    </r>
    <r>
      <rPr>
        <sz val="11"/>
        <color rgb="FF000000"/>
        <rFont val="Calibri"/>
        <family val="2"/>
        <scheme val="minor"/>
      </rPr>
      <t>"</t>
    </r>
  </si>
  <si>
    <t>m</t>
  </si>
  <si>
    <t>NO  MODIFICABLE</t>
  </si>
  <si>
    <t>OFRECIMIENTO  ECONÓMICO</t>
  </si>
  <si>
    <t>ANEXO No. 2 - OFRECIMIENTO  ECONÓMICO</t>
  </si>
  <si>
    <t>CONSTRUCCIÓN DEL PUENTE PEATONAL COLGANTE SOBRE EL RÍO RUMIYACO, VEREDA EL EMPALME CORREGIMIENTO COFANÍA, JARDINES DE SUCUMBIOS, MUNICIPIO DE IPIALES DEPARTAMENTO DE NARIÑO, ASIGNADOS A ECOPETROL S.A. DENTRO DEL MARCO DEL MECANISMO DE OBRAS POR IMPUESTOS.</t>
  </si>
  <si>
    <t>REVISIÓN Y/O AJUSTE Y/O ACTUALIZACIÓN Y/O MODIFICACIÓN Y/O COMPLEMENTACIÓN Y/O ELABORACIÓN DE ESTUDIOS Y DISEÑOS EXISTENTES,  INCLUIDO  IVA</t>
  </si>
  <si>
    <t>GRAN TOTAL CON  AIU 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</si>
</sst>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_-;\-* #,##0.0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2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3" fontId="3" fillId="3" borderId="6" xfId="0" applyNumberFormat="1" applyFont="1" applyFill="1" applyBorder="1" applyAlignment="1">
      <alignment horizontal="right" wrapText="1"/>
    </xf>
    <xf numFmtId="0" fontId="0" fillId="3" borderId="0" xfId="0" applyFill="1"/>
    <xf numFmtId="0" fontId="5" fillId="2" borderId="8" xfId="2" applyFont="1" applyFill="1" applyBorder="1" applyAlignment="1">
      <alignment horizontal="center" vertical="center"/>
    </xf>
    <xf numFmtId="3" fontId="5" fillId="5" borderId="9" xfId="2" applyNumberFormat="1" applyFont="1" applyFill="1" applyBorder="1" applyAlignment="1">
      <alignment horizontal="right" vertical="center"/>
    </xf>
    <xf numFmtId="0" fontId="6" fillId="0" borderId="0" xfId="0" applyFont="1"/>
    <xf numFmtId="0" fontId="0" fillId="0" borderId="7" xfId="0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 wrapText="1"/>
    </xf>
    <xf numFmtId="42" fontId="7" fillId="3" borderId="8" xfId="3" applyFont="1" applyFill="1" applyBorder="1" applyAlignment="1">
      <alignment horizontal="center" vertical="center"/>
    </xf>
    <xf numFmtId="3" fontId="7" fillId="0" borderId="9" xfId="3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horizontal="right" vertical="center"/>
    </xf>
    <xf numFmtId="0" fontId="7" fillId="3" borderId="8" xfId="2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" fontId="0" fillId="0" borderId="0" xfId="0" applyNumberFormat="1"/>
    <xf numFmtId="3" fontId="0" fillId="0" borderId="9" xfId="1" applyNumberFormat="1" applyFont="1" applyBorder="1" applyAlignment="1">
      <alignment horizontal="right" vertical="center"/>
    </xf>
    <xf numFmtId="9" fontId="0" fillId="3" borderId="8" xfId="4" applyFont="1" applyFill="1" applyBorder="1" applyAlignment="1">
      <alignment horizontal="center" vertical="center"/>
    </xf>
    <xf numFmtId="3" fontId="0" fillId="0" borderId="9" xfId="3" applyNumberFormat="1" applyFont="1" applyBorder="1" applyAlignment="1">
      <alignment horizontal="right" vertical="center"/>
    </xf>
    <xf numFmtId="9" fontId="0" fillId="3" borderId="8" xfId="4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14" fillId="5" borderId="9" xfId="2" applyNumberFormat="1" applyFont="1" applyFill="1" applyBorder="1" applyAlignment="1">
      <alignment horizontal="right" vertical="center"/>
    </xf>
    <xf numFmtId="3" fontId="3" fillId="7" borderId="9" xfId="3" applyNumberFormat="1" applyFont="1" applyFill="1" applyBorder="1" applyAlignment="1">
      <alignment horizontal="right" vertical="center"/>
    </xf>
    <xf numFmtId="164" fontId="3" fillId="8" borderId="9" xfId="6" applyNumberFormat="1" applyFont="1" applyFill="1" applyBorder="1" applyAlignment="1">
      <alignment horizontal="right" vertical="center"/>
    </xf>
    <xf numFmtId="164" fontId="3" fillId="4" borderId="9" xfId="6" applyNumberFormat="1" applyFont="1" applyFill="1" applyBorder="1" applyAlignment="1">
      <alignment horizontal="right" vertical="center"/>
    </xf>
    <xf numFmtId="9" fontId="16" fillId="3" borderId="8" xfId="4" applyFont="1" applyFill="1" applyBorder="1" applyAlignment="1">
      <alignment horizontal="center" vertical="center"/>
    </xf>
    <xf numFmtId="3" fontId="16" fillId="0" borderId="9" xfId="3" applyNumberFormat="1" applyFont="1" applyBorder="1" applyAlignment="1">
      <alignment horizontal="right" vertical="center"/>
    </xf>
    <xf numFmtId="3" fontId="3" fillId="8" borderId="12" xfId="3" applyNumberFormat="1" applyFont="1" applyFill="1" applyBorder="1" applyAlignment="1">
      <alignment horizontal="right" vertical="center"/>
    </xf>
    <xf numFmtId="9" fontId="10" fillId="6" borderId="8" xfId="4" applyFont="1" applyFill="1" applyBorder="1" applyAlignment="1">
      <alignment horizontal="center" vertical="center"/>
    </xf>
    <xf numFmtId="3" fontId="10" fillId="6" borderId="9" xfId="3" applyNumberFormat="1" applyFont="1" applyFill="1" applyBorder="1" applyAlignment="1">
      <alignment horizontal="right" vertical="center"/>
    </xf>
    <xf numFmtId="165" fontId="0" fillId="0" borderId="0" xfId="5" applyNumberFormat="1" applyFont="1"/>
    <xf numFmtId="165" fontId="3" fillId="3" borderId="5" xfId="5" applyNumberFormat="1" applyFont="1" applyFill="1" applyBorder="1" applyAlignment="1">
      <alignment horizontal="center" wrapText="1"/>
    </xf>
    <xf numFmtId="165" fontId="0" fillId="3" borderId="8" xfId="5" applyNumberFormat="1" applyFont="1" applyFill="1" applyBorder="1" applyAlignment="1">
      <alignment horizontal="center" vertical="center"/>
    </xf>
    <xf numFmtId="165" fontId="0" fillId="0" borderId="8" xfId="5" applyNumberFormat="1" applyFont="1" applyBorder="1" applyAlignment="1">
      <alignment horizontal="right" vertical="center"/>
    </xf>
    <xf numFmtId="165" fontId="0" fillId="0" borderId="8" xfId="5" applyNumberFormat="1" applyFont="1" applyBorder="1" applyAlignment="1">
      <alignment vertical="center"/>
    </xf>
    <xf numFmtId="0" fontId="15" fillId="8" borderId="10" xfId="2" applyFont="1" applyFill="1" applyBorder="1" applyAlignment="1">
      <alignment horizontal="center" vertical="center"/>
    </xf>
    <xf numFmtId="0" fontId="15" fillId="8" borderId="11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0" fillId="3" borderId="7" xfId="2" applyFont="1" applyFill="1" applyBorder="1" applyAlignment="1">
      <alignment horizontal="right" vertical="center" wrapText="1"/>
    </xf>
    <xf numFmtId="0" fontId="0" fillId="3" borderId="8" xfId="2" applyFont="1" applyFill="1" applyBorder="1" applyAlignment="1">
      <alignment horizontal="right" vertical="center" wrapText="1"/>
    </xf>
    <xf numFmtId="0" fontId="10" fillId="6" borderId="7" xfId="2" applyFont="1" applyFill="1" applyBorder="1" applyAlignment="1">
      <alignment horizontal="right" vertical="center" wrapText="1"/>
    </xf>
    <xf numFmtId="0" fontId="10" fillId="6" borderId="8" xfId="2" applyFont="1" applyFill="1" applyBorder="1" applyAlignment="1">
      <alignment horizontal="right" vertical="center" wrapText="1"/>
    </xf>
    <xf numFmtId="0" fontId="15" fillId="7" borderId="7" xfId="2" applyFont="1" applyFill="1" applyBorder="1" applyAlignment="1">
      <alignment horizontal="left" vertical="center"/>
    </xf>
    <xf numFmtId="0" fontId="15" fillId="7" borderId="8" xfId="2" applyFont="1" applyFill="1" applyBorder="1" applyAlignment="1">
      <alignment horizontal="left" vertical="center"/>
    </xf>
    <xf numFmtId="0" fontId="16" fillId="3" borderId="7" xfId="2" applyFont="1" applyFill="1" applyBorder="1" applyAlignment="1">
      <alignment horizontal="left" vertical="center" wrapText="1"/>
    </xf>
    <xf numFmtId="0" fontId="16" fillId="3" borderId="8" xfId="2" applyFont="1" applyFill="1" applyBorder="1" applyAlignment="1">
      <alignment horizontal="left" vertical="center" wrapText="1"/>
    </xf>
    <xf numFmtId="0" fontId="14" fillId="5" borderId="7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wrapText="1"/>
    </xf>
    <xf numFmtId="0" fontId="15" fillId="8" borderId="16" xfId="2" applyFont="1" applyFill="1" applyBorder="1" applyAlignment="1">
      <alignment horizontal="left" vertical="center"/>
    </xf>
    <xf numFmtId="0" fontId="15" fillId="8" borderId="2" xfId="2" applyFont="1" applyFill="1" applyBorder="1" applyAlignment="1">
      <alignment horizontal="left" vertical="center"/>
    </xf>
    <xf numFmtId="0" fontId="15" fillId="8" borderId="3" xfId="2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3" fontId="5" fillId="2" borderId="9" xfId="2" applyNumberFormat="1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left" vertical="center" wrapText="1"/>
    </xf>
    <xf numFmtId="0" fontId="5" fillId="5" borderId="8" xfId="2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top" wrapText="1"/>
    </xf>
    <xf numFmtId="0" fontId="11" fillId="0" borderId="3" xfId="2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5" fontId="5" fillId="2" borderId="8" xfId="5" applyNumberFormat="1" applyFont="1" applyFill="1" applyBorder="1" applyAlignment="1">
      <alignment horizontal="center" vertical="center"/>
    </xf>
  </cellXfs>
  <cellStyles count="7">
    <cellStyle name="Millares" xfId="1" builtinId="3"/>
    <cellStyle name="Millares [0]" xfId="5" builtinId="6"/>
    <cellStyle name="Moneda" xfId="6" builtinId="4"/>
    <cellStyle name="Moneda [0] 3 3" xfId="3"/>
    <cellStyle name="Normal" xfId="0" builtinId="0"/>
    <cellStyle name="Normal 4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40" zoomScale="80" zoomScaleNormal="80" zoomScaleSheetLayoutView="80" workbookViewId="0">
      <selection activeCell="E65" sqref="E65"/>
    </sheetView>
  </sheetViews>
  <sheetFormatPr baseColWidth="10" defaultRowHeight="15" x14ac:dyDescent="0.25"/>
  <cols>
    <col min="1" max="1" width="8.5703125" customWidth="1"/>
    <col min="2" max="2" width="15.42578125" customWidth="1"/>
    <col min="3" max="4" width="14.7109375" customWidth="1"/>
    <col min="5" max="5" width="49.42578125" customWidth="1"/>
    <col min="6" max="6" width="10.7109375" customWidth="1"/>
    <col min="7" max="7" width="12.85546875" style="38" customWidth="1"/>
    <col min="8" max="8" width="21.7109375" customWidth="1"/>
    <col min="9" max="9" width="24" style="1" customWidth="1"/>
  </cols>
  <sheetData>
    <row r="1" spans="1:10" ht="18.75" hidden="1" customHeight="1" x14ac:dyDescent="0.25"/>
    <row r="2" spans="1:10" ht="35.25" customHeight="1" x14ac:dyDescent="0.5">
      <c r="A2" s="60" t="s">
        <v>101</v>
      </c>
      <c r="B2" s="60"/>
      <c r="C2" s="60"/>
      <c r="D2" s="60"/>
      <c r="E2" s="60"/>
      <c r="F2" s="60"/>
      <c r="G2" s="60"/>
      <c r="H2" s="60"/>
      <c r="I2" s="60"/>
    </row>
    <row r="3" spans="1:10" ht="39.75" customHeight="1" x14ac:dyDescent="0.25">
      <c r="A3" s="61" t="s">
        <v>97</v>
      </c>
      <c r="B3" s="62"/>
      <c r="C3" s="62"/>
      <c r="D3" s="62"/>
      <c r="E3" s="62"/>
      <c r="F3" s="62"/>
      <c r="G3" s="62"/>
      <c r="H3" s="62"/>
      <c r="I3" s="63"/>
    </row>
    <row r="4" spans="1:10" s="5" customFormat="1" ht="75" customHeight="1" x14ac:dyDescent="0.25">
      <c r="A4" s="67" t="s">
        <v>103</v>
      </c>
      <c r="B4" s="68"/>
      <c r="C4" s="68"/>
      <c r="D4" s="68"/>
      <c r="E4" s="68"/>
      <c r="F4" s="68"/>
      <c r="G4" s="68"/>
      <c r="H4" s="68"/>
      <c r="I4" s="69"/>
    </row>
    <row r="5" spans="1:10" ht="15" customHeight="1" x14ac:dyDescent="0.3">
      <c r="A5" s="2"/>
      <c r="B5" s="3"/>
      <c r="C5" s="3"/>
      <c r="D5" s="3"/>
      <c r="E5" s="3"/>
      <c r="F5" s="3"/>
      <c r="G5" s="39"/>
      <c r="H5" s="3"/>
      <c r="I5" s="4"/>
    </row>
    <row r="6" spans="1:10" ht="27" customHeight="1" x14ac:dyDescent="0.25">
      <c r="A6" s="70" t="s">
        <v>102</v>
      </c>
      <c r="B6" s="71"/>
      <c r="C6" s="71"/>
      <c r="D6" s="71"/>
      <c r="E6" s="71"/>
      <c r="F6" s="71"/>
      <c r="G6" s="71"/>
      <c r="H6" s="71"/>
      <c r="I6" s="72"/>
    </row>
    <row r="7" spans="1:10" ht="15.75" x14ac:dyDescent="0.25">
      <c r="A7" s="73" t="s">
        <v>0</v>
      </c>
      <c r="B7" s="74" t="s">
        <v>1</v>
      </c>
      <c r="C7" s="75" t="s">
        <v>2</v>
      </c>
      <c r="D7" s="75"/>
      <c r="E7" s="45" t="s">
        <v>3</v>
      </c>
      <c r="F7" s="45" t="s">
        <v>4</v>
      </c>
      <c r="G7" s="76" t="s">
        <v>5</v>
      </c>
      <c r="H7" s="75" t="s">
        <v>6</v>
      </c>
      <c r="I7" s="64" t="s">
        <v>7</v>
      </c>
      <c r="J7" s="8"/>
    </row>
    <row r="8" spans="1:10" ht="15.75" x14ac:dyDescent="0.25">
      <c r="A8" s="73"/>
      <c r="B8" s="74"/>
      <c r="C8" s="6" t="s">
        <v>8</v>
      </c>
      <c r="D8" s="6" t="s">
        <v>9</v>
      </c>
      <c r="E8" s="45"/>
      <c r="F8" s="45"/>
      <c r="G8" s="76"/>
      <c r="H8" s="75"/>
      <c r="I8" s="64"/>
      <c r="J8" s="8"/>
    </row>
    <row r="9" spans="1:10" ht="15" customHeight="1" x14ac:dyDescent="0.25">
      <c r="A9" s="65" t="s">
        <v>10</v>
      </c>
      <c r="B9" s="66"/>
      <c r="C9" s="66"/>
      <c r="D9" s="66"/>
      <c r="E9" s="66"/>
      <c r="F9" s="66"/>
      <c r="G9" s="66"/>
      <c r="H9" s="66"/>
      <c r="I9" s="7"/>
      <c r="J9" s="8"/>
    </row>
    <row r="10" spans="1:10" ht="15.75" x14ac:dyDescent="0.25">
      <c r="A10" s="9" t="s">
        <v>11</v>
      </c>
      <c r="B10" s="10"/>
      <c r="C10" s="11" t="s">
        <v>12</v>
      </c>
      <c r="D10" s="10"/>
      <c r="E10" s="12" t="s">
        <v>13</v>
      </c>
      <c r="F10" s="11" t="s">
        <v>14</v>
      </c>
      <c r="G10" s="40">
        <v>500</v>
      </c>
      <c r="H10" s="13"/>
      <c r="I10" s="14"/>
      <c r="J10" s="8"/>
    </row>
    <row r="11" spans="1:10" ht="15.75" x14ac:dyDescent="0.25">
      <c r="A11" s="9" t="s">
        <v>15</v>
      </c>
      <c r="B11" s="10"/>
      <c r="C11" s="11" t="s">
        <v>12</v>
      </c>
      <c r="D11" s="10"/>
      <c r="E11" s="12" t="s">
        <v>16</v>
      </c>
      <c r="F11" s="11" t="s">
        <v>14</v>
      </c>
      <c r="G11" s="40">
        <v>80</v>
      </c>
      <c r="H11" s="13"/>
      <c r="I11" s="14"/>
      <c r="J11" s="8"/>
    </row>
    <row r="12" spans="1:10" ht="30" x14ac:dyDescent="0.25">
      <c r="A12" s="9" t="s">
        <v>17</v>
      </c>
      <c r="B12" s="10"/>
      <c r="C12" s="11" t="s">
        <v>12</v>
      </c>
      <c r="D12" s="10"/>
      <c r="E12" s="12" t="s">
        <v>18</v>
      </c>
      <c r="F12" s="11" t="s">
        <v>14</v>
      </c>
      <c r="G12" s="40">
        <v>80</v>
      </c>
      <c r="H12" s="13"/>
      <c r="I12" s="14"/>
      <c r="J12" s="8"/>
    </row>
    <row r="13" spans="1:10" ht="30.75" customHeight="1" x14ac:dyDescent="0.25">
      <c r="A13" s="65" t="s">
        <v>19</v>
      </c>
      <c r="B13" s="66"/>
      <c r="C13" s="66"/>
      <c r="D13" s="66"/>
      <c r="E13" s="66"/>
      <c r="F13" s="66"/>
      <c r="G13" s="66"/>
      <c r="H13" s="66"/>
      <c r="I13" s="7"/>
      <c r="J13" s="8"/>
    </row>
    <row r="14" spans="1:10" ht="15.75" x14ac:dyDescent="0.25">
      <c r="A14" s="9" t="s">
        <v>20</v>
      </c>
      <c r="B14" s="15"/>
      <c r="C14" s="10" t="s">
        <v>21</v>
      </c>
      <c r="D14" s="16"/>
      <c r="E14" s="17" t="s">
        <v>22</v>
      </c>
      <c r="F14" s="15" t="s">
        <v>23</v>
      </c>
      <c r="G14" s="41">
        <v>80</v>
      </c>
      <c r="H14" s="18"/>
      <c r="I14" s="19"/>
      <c r="J14" s="8"/>
    </row>
    <row r="15" spans="1:10" ht="29.25" customHeight="1" x14ac:dyDescent="0.25">
      <c r="A15" s="9" t="s">
        <v>24</v>
      </c>
      <c r="B15" s="15"/>
      <c r="C15" s="10" t="s">
        <v>21</v>
      </c>
      <c r="D15" s="16"/>
      <c r="E15" s="17" t="s">
        <v>25</v>
      </c>
      <c r="F15" s="15" t="s">
        <v>14</v>
      </c>
      <c r="G15" s="42">
        <v>40</v>
      </c>
      <c r="H15" s="18"/>
      <c r="I15" s="19"/>
      <c r="J15" s="8"/>
    </row>
    <row r="16" spans="1:10" ht="30" x14ac:dyDescent="0.25">
      <c r="A16" s="9" t="s">
        <v>26</v>
      </c>
      <c r="B16" s="15"/>
      <c r="C16" s="20" t="s">
        <v>27</v>
      </c>
      <c r="D16" s="16"/>
      <c r="E16" s="17" t="s">
        <v>28</v>
      </c>
      <c r="F16" s="15" t="s">
        <v>14</v>
      </c>
      <c r="G16" s="42">
        <v>244</v>
      </c>
      <c r="H16" s="18"/>
      <c r="I16" s="19"/>
      <c r="J16" s="8"/>
    </row>
    <row r="17" spans="1:11" ht="48.75" customHeight="1" x14ac:dyDescent="0.25">
      <c r="A17" s="9" t="s">
        <v>29</v>
      </c>
      <c r="B17" s="15"/>
      <c r="C17" s="20" t="s">
        <v>27</v>
      </c>
      <c r="D17" s="16"/>
      <c r="E17" s="17" t="s">
        <v>30</v>
      </c>
      <c r="F17" s="15" t="s">
        <v>14</v>
      </c>
      <c r="G17" s="42">
        <v>34</v>
      </c>
      <c r="H17" s="18"/>
      <c r="I17" s="19"/>
      <c r="J17" s="8"/>
    </row>
    <row r="18" spans="1:11" ht="15.75" x14ac:dyDescent="0.25">
      <c r="A18" s="9" t="s">
        <v>31</v>
      </c>
      <c r="B18" s="15"/>
      <c r="C18" s="10" t="s">
        <v>21</v>
      </c>
      <c r="D18" s="16"/>
      <c r="E18" s="17" t="s">
        <v>32</v>
      </c>
      <c r="F18" s="15" t="s">
        <v>14</v>
      </c>
      <c r="G18" s="42">
        <v>99</v>
      </c>
      <c r="H18" s="18"/>
      <c r="I18" s="19"/>
      <c r="J18" s="8"/>
    </row>
    <row r="19" spans="1:11" ht="14.25" customHeight="1" x14ac:dyDescent="0.25">
      <c r="A19" s="9" t="s">
        <v>33</v>
      </c>
      <c r="B19" s="15"/>
      <c r="C19" s="10" t="s">
        <v>21</v>
      </c>
      <c r="D19" s="16"/>
      <c r="E19" s="17" t="s">
        <v>34</v>
      </c>
      <c r="F19" s="15" t="s">
        <v>14</v>
      </c>
      <c r="G19" s="42">
        <v>5.2</v>
      </c>
      <c r="H19" s="18"/>
      <c r="I19" s="19"/>
      <c r="J19" s="8"/>
    </row>
    <row r="20" spans="1:11" ht="30" customHeight="1" x14ac:dyDescent="0.25">
      <c r="A20" s="9" t="s">
        <v>35</v>
      </c>
      <c r="B20" s="15"/>
      <c r="C20" s="10" t="s">
        <v>21</v>
      </c>
      <c r="D20" s="16"/>
      <c r="E20" s="17" t="s">
        <v>36</v>
      </c>
      <c r="F20" s="15" t="s">
        <v>14</v>
      </c>
      <c r="G20" s="42">
        <v>1.2</v>
      </c>
      <c r="H20" s="18"/>
      <c r="I20" s="19"/>
      <c r="J20" s="8"/>
    </row>
    <row r="21" spans="1:11" ht="15" customHeight="1" x14ac:dyDescent="0.25">
      <c r="A21" s="9" t="s">
        <v>37</v>
      </c>
      <c r="B21" s="15"/>
      <c r="C21" s="10" t="s">
        <v>21</v>
      </c>
      <c r="D21" s="16"/>
      <c r="E21" s="17" t="s">
        <v>38</v>
      </c>
      <c r="F21" s="15" t="s">
        <v>14</v>
      </c>
      <c r="G21" s="42">
        <v>1.5</v>
      </c>
      <c r="H21" s="18"/>
      <c r="I21" s="19"/>
      <c r="J21" s="8"/>
    </row>
    <row r="22" spans="1:11" ht="30" x14ac:dyDescent="0.25">
      <c r="A22" s="9" t="s">
        <v>39</v>
      </c>
      <c r="B22" s="15"/>
      <c r="C22" s="10" t="s">
        <v>40</v>
      </c>
      <c r="D22" s="16"/>
      <c r="E22" s="17" t="s">
        <v>41</v>
      </c>
      <c r="F22" s="15" t="s">
        <v>42</v>
      </c>
      <c r="G22" s="42">
        <v>27396</v>
      </c>
      <c r="H22" s="18"/>
      <c r="I22" s="19"/>
      <c r="J22" s="8"/>
    </row>
    <row r="23" spans="1:11" ht="15.75" x14ac:dyDescent="0.25">
      <c r="A23" s="21" t="s">
        <v>43</v>
      </c>
      <c r="B23" s="22"/>
      <c r="C23" s="10" t="s">
        <v>21</v>
      </c>
      <c r="D23" s="16"/>
      <c r="E23" s="17" t="s">
        <v>44</v>
      </c>
      <c r="F23" s="15" t="s">
        <v>14</v>
      </c>
      <c r="G23" s="42">
        <v>27</v>
      </c>
      <c r="H23" s="18"/>
      <c r="I23" s="19"/>
      <c r="J23" s="8"/>
    </row>
    <row r="24" spans="1:11" ht="15.75" x14ac:dyDescent="0.25">
      <c r="A24" s="9" t="s">
        <v>45</v>
      </c>
      <c r="B24" s="15"/>
      <c r="C24" s="10" t="s">
        <v>46</v>
      </c>
      <c r="D24" s="16"/>
      <c r="E24" s="17" t="s">
        <v>47</v>
      </c>
      <c r="F24" s="15" t="s">
        <v>14</v>
      </c>
      <c r="G24" s="42">
        <v>9.6</v>
      </c>
      <c r="H24" s="18"/>
      <c r="I24" s="19"/>
      <c r="J24" s="8"/>
    </row>
    <row r="25" spans="1:11" ht="15.75" x14ac:dyDescent="0.25">
      <c r="A25" s="65" t="s">
        <v>48</v>
      </c>
      <c r="B25" s="66"/>
      <c r="C25" s="66"/>
      <c r="D25" s="66"/>
      <c r="E25" s="66"/>
      <c r="F25" s="66"/>
      <c r="G25" s="66"/>
      <c r="H25" s="66"/>
      <c r="I25" s="7"/>
      <c r="J25" s="8"/>
    </row>
    <row r="26" spans="1:11" ht="30" x14ac:dyDescent="0.25">
      <c r="A26" s="9" t="s">
        <v>49</v>
      </c>
      <c r="B26" s="15"/>
      <c r="C26" s="10" t="s">
        <v>50</v>
      </c>
      <c r="D26" s="10"/>
      <c r="E26" s="17" t="s">
        <v>51</v>
      </c>
      <c r="F26" s="15" t="s">
        <v>99</v>
      </c>
      <c r="G26" s="42">
        <v>1500</v>
      </c>
      <c r="H26" s="18"/>
      <c r="I26" s="19"/>
      <c r="J26" s="8"/>
    </row>
    <row r="27" spans="1:11" ht="15.75" x14ac:dyDescent="0.25">
      <c r="A27" s="9" t="s">
        <v>52</v>
      </c>
      <c r="B27" s="15"/>
      <c r="C27" s="10" t="s">
        <v>50</v>
      </c>
      <c r="D27" s="10"/>
      <c r="E27" s="17" t="s">
        <v>53</v>
      </c>
      <c r="F27" s="15" t="s">
        <v>42</v>
      </c>
      <c r="G27" s="42">
        <v>5720</v>
      </c>
      <c r="H27" s="18"/>
      <c r="I27" s="19"/>
      <c r="J27" s="8"/>
    </row>
    <row r="28" spans="1:11" ht="15.75" x14ac:dyDescent="0.25">
      <c r="A28" s="9" t="s">
        <v>54</v>
      </c>
      <c r="B28" s="15"/>
      <c r="C28" s="10" t="s">
        <v>50</v>
      </c>
      <c r="D28" s="10"/>
      <c r="E28" s="17" t="s">
        <v>55</v>
      </c>
      <c r="F28" s="15" t="s">
        <v>42</v>
      </c>
      <c r="G28" s="42">
        <v>5361</v>
      </c>
      <c r="H28" s="18"/>
      <c r="I28" s="19"/>
      <c r="J28" s="8"/>
    </row>
    <row r="29" spans="1:11" ht="30" x14ac:dyDescent="0.25">
      <c r="A29" s="9" t="s">
        <v>56</v>
      </c>
      <c r="B29" s="15"/>
      <c r="C29" s="10" t="s">
        <v>50</v>
      </c>
      <c r="D29" s="10"/>
      <c r="E29" s="17" t="s">
        <v>57</v>
      </c>
      <c r="F29" s="15" t="s">
        <v>58</v>
      </c>
      <c r="G29" s="42">
        <v>144</v>
      </c>
      <c r="H29" s="18"/>
      <c r="I29" s="19"/>
      <c r="J29" s="8"/>
      <c r="K29" s="23"/>
    </row>
    <row r="30" spans="1:11" ht="15.75" x14ac:dyDescent="0.25">
      <c r="A30" s="9" t="s">
        <v>59</v>
      </c>
      <c r="B30" s="15"/>
      <c r="C30" s="10" t="s">
        <v>50</v>
      </c>
      <c r="D30" s="10"/>
      <c r="E30" s="17" t="s">
        <v>60</v>
      </c>
      <c r="F30" s="15" t="s">
        <v>58</v>
      </c>
      <c r="G30" s="42">
        <v>144</v>
      </c>
      <c r="H30" s="18"/>
      <c r="I30" s="19"/>
      <c r="J30" s="8"/>
    </row>
    <row r="31" spans="1:11" ht="30" x14ac:dyDescent="0.25">
      <c r="A31" s="9" t="s">
        <v>61</v>
      </c>
      <c r="B31" s="15"/>
      <c r="C31" s="10" t="s">
        <v>50</v>
      </c>
      <c r="D31" s="10"/>
      <c r="E31" s="17" t="s">
        <v>62</v>
      </c>
      <c r="F31" s="15" t="s">
        <v>58</v>
      </c>
      <c r="G31" s="42">
        <v>12</v>
      </c>
      <c r="H31" s="18"/>
      <c r="I31" s="19"/>
      <c r="J31" s="8"/>
    </row>
    <row r="32" spans="1:11" ht="30" x14ac:dyDescent="0.25">
      <c r="A32" s="9" t="s">
        <v>63</v>
      </c>
      <c r="B32" s="15"/>
      <c r="C32" s="20" t="s">
        <v>64</v>
      </c>
      <c r="D32" s="10"/>
      <c r="E32" s="17" t="s">
        <v>65</v>
      </c>
      <c r="F32" s="15" t="s">
        <v>58</v>
      </c>
      <c r="G32" s="42">
        <v>4</v>
      </c>
      <c r="H32" s="18"/>
      <c r="I32" s="19"/>
      <c r="J32" s="8"/>
    </row>
    <row r="33" spans="1:10" ht="30" x14ac:dyDescent="0.25">
      <c r="A33" s="9" t="s">
        <v>66</v>
      </c>
      <c r="B33" s="15"/>
      <c r="C33" s="20" t="s">
        <v>64</v>
      </c>
      <c r="D33" s="10"/>
      <c r="E33" s="17" t="s">
        <v>67</v>
      </c>
      <c r="F33" s="15" t="s">
        <v>99</v>
      </c>
      <c r="G33" s="42">
        <v>96</v>
      </c>
      <c r="H33" s="18"/>
      <c r="I33" s="19"/>
      <c r="J33" s="8"/>
    </row>
    <row r="34" spans="1:10" ht="15.75" x14ac:dyDescent="0.25">
      <c r="A34" s="9" t="s">
        <v>68</v>
      </c>
      <c r="B34" s="15"/>
      <c r="C34" s="10" t="s">
        <v>50</v>
      </c>
      <c r="D34" s="10"/>
      <c r="E34" s="17" t="s">
        <v>69</v>
      </c>
      <c r="F34" s="15" t="s">
        <v>99</v>
      </c>
      <c r="G34" s="42">
        <v>816</v>
      </c>
      <c r="H34" s="18"/>
      <c r="I34" s="19"/>
      <c r="J34" s="8"/>
    </row>
    <row r="35" spans="1:10" ht="15.75" x14ac:dyDescent="0.25">
      <c r="A35" s="9" t="s">
        <v>70</v>
      </c>
      <c r="B35" s="15"/>
      <c r="C35" s="10" t="s">
        <v>50</v>
      </c>
      <c r="D35" s="10"/>
      <c r="E35" s="17" t="s">
        <v>98</v>
      </c>
      <c r="F35" s="15" t="s">
        <v>99</v>
      </c>
      <c r="G35" s="42">
        <v>496</v>
      </c>
      <c r="H35" s="18"/>
      <c r="I35" s="19"/>
      <c r="J35" s="8"/>
    </row>
    <row r="36" spans="1:10" ht="45" x14ac:dyDescent="0.25">
      <c r="A36" s="9" t="s">
        <v>71</v>
      </c>
      <c r="B36" s="15"/>
      <c r="C36" s="10" t="s">
        <v>50</v>
      </c>
      <c r="D36" s="10"/>
      <c r="E36" s="17" t="s">
        <v>72</v>
      </c>
      <c r="F36" s="15" t="s">
        <v>99</v>
      </c>
      <c r="G36" s="42">
        <v>140</v>
      </c>
      <c r="H36" s="18"/>
      <c r="I36" s="19"/>
      <c r="J36" s="8"/>
    </row>
    <row r="37" spans="1:10" ht="30" x14ac:dyDescent="0.25">
      <c r="A37" s="9" t="s">
        <v>73</v>
      </c>
      <c r="B37" s="15"/>
      <c r="C37" s="11"/>
      <c r="D37" s="11" t="s">
        <v>74</v>
      </c>
      <c r="E37" s="17" t="s">
        <v>75</v>
      </c>
      <c r="F37" s="15" t="s">
        <v>42</v>
      </c>
      <c r="G37" s="42">
        <f>ROUND(1857+30332+4800,-1)</f>
        <v>36990</v>
      </c>
      <c r="H37" s="18"/>
      <c r="I37" s="19"/>
      <c r="J37" s="8"/>
    </row>
    <row r="38" spans="1:10" ht="15" customHeight="1" x14ac:dyDescent="0.25">
      <c r="A38" s="9" t="s">
        <v>76</v>
      </c>
      <c r="B38" s="15"/>
      <c r="C38" s="11" t="s">
        <v>50</v>
      </c>
      <c r="D38" s="11"/>
      <c r="E38" s="17" t="s">
        <v>77</v>
      </c>
      <c r="F38" s="15" t="s">
        <v>58</v>
      </c>
      <c r="G38" s="42">
        <v>1200</v>
      </c>
      <c r="H38" s="18"/>
      <c r="I38" s="19"/>
      <c r="J38" s="8"/>
    </row>
    <row r="39" spans="1:10" ht="15.75" x14ac:dyDescent="0.25">
      <c r="A39" s="9" t="s">
        <v>78</v>
      </c>
      <c r="B39" s="15"/>
      <c r="C39" s="11"/>
      <c r="D39" s="11" t="s">
        <v>79</v>
      </c>
      <c r="E39" s="17" t="s">
        <v>80</v>
      </c>
      <c r="F39" s="15" t="s">
        <v>23</v>
      </c>
      <c r="G39" s="42">
        <v>750</v>
      </c>
      <c r="H39" s="18"/>
      <c r="I39" s="19"/>
      <c r="J39" s="8"/>
    </row>
    <row r="40" spans="1:10" ht="15.6" customHeight="1" x14ac:dyDescent="0.25">
      <c r="A40" s="9" t="s">
        <v>81</v>
      </c>
      <c r="B40" s="15"/>
      <c r="C40" s="10" t="s">
        <v>50</v>
      </c>
      <c r="D40" s="10"/>
      <c r="E40" s="17" t="s">
        <v>82</v>
      </c>
      <c r="F40" s="15" t="s">
        <v>58</v>
      </c>
      <c r="G40" s="42">
        <v>1</v>
      </c>
      <c r="H40" s="18"/>
      <c r="I40" s="19"/>
      <c r="J40" s="8"/>
    </row>
    <row r="41" spans="1:10" ht="14.45" customHeight="1" x14ac:dyDescent="0.25">
      <c r="A41" s="9" t="s">
        <v>83</v>
      </c>
      <c r="B41" s="15"/>
      <c r="C41" s="10"/>
      <c r="D41" s="10"/>
      <c r="E41" s="17" t="s">
        <v>84</v>
      </c>
      <c r="F41" s="15" t="s">
        <v>58</v>
      </c>
      <c r="G41" s="42">
        <v>1</v>
      </c>
      <c r="H41" s="18"/>
      <c r="I41" s="19"/>
      <c r="J41" s="8"/>
    </row>
    <row r="42" spans="1:10" ht="14.45" customHeight="1" x14ac:dyDescent="0.25">
      <c r="A42" s="65" t="s">
        <v>85</v>
      </c>
      <c r="B42" s="66"/>
      <c r="C42" s="66"/>
      <c r="D42" s="66"/>
      <c r="E42" s="66"/>
      <c r="F42" s="66"/>
      <c r="G42" s="66"/>
      <c r="H42" s="66"/>
      <c r="I42" s="7"/>
      <c r="J42" s="8"/>
    </row>
    <row r="43" spans="1:10" ht="27.75" customHeight="1" x14ac:dyDescent="0.25">
      <c r="A43" s="9" t="s">
        <v>86</v>
      </c>
      <c r="B43" s="15"/>
      <c r="C43" s="16" t="s">
        <v>87</v>
      </c>
      <c r="D43" s="16"/>
      <c r="E43" s="17" t="s">
        <v>88</v>
      </c>
      <c r="F43" s="15" t="s">
        <v>58</v>
      </c>
      <c r="G43" s="42">
        <v>2</v>
      </c>
      <c r="H43" s="18"/>
      <c r="I43" s="24"/>
      <c r="J43" s="8"/>
    </row>
    <row r="44" spans="1:10" ht="14.45" customHeight="1" x14ac:dyDescent="0.25">
      <c r="A44" s="54" t="s">
        <v>89</v>
      </c>
      <c r="B44" s="55"/>
      <c r="C44" s="55"/>
      <c r="D44" s="55"/>
      <c r="E44" s="55"/>
      <c r="F44" s="55"/>
      <c r="G44" s="55"/>
      <c r="H44" s="55"/>
      <c r="I44" s="29"/>
      <c r="J44" s="8"/>
    </row>
    <row r="45" spans="1:10" ht="15.75" x14ac:dyDescent="0.25">
      <c r="A45" s="46" t="s">
        <v>90</v>
      </c>
      <c r="B45" s="47"/>
      <c r="C45" s="47"/>
      <c r="D45" s="47"/>
      <c r="E45" s="47"/>
      <c r="F45" s="47"/>
      <c r="G45" s="47"/>
      <c r="H45" s="25"/>
      <c r="I45" s="26"/>
      <c r="J45" s="8"/>
    </row>
    <row r="46" spans="1:10" ht="14.45" customHeight="1" x14ac:dyDescent="0.25">
      <c r="A46" s="46" t="s">
        <v>91</v>
      </c>
      <c r="B46" s="47"/>
      <c r="C46" s="47"/>
      <c r="D46" s="47"/>
      <c r="E46" s="47"/>
      <c r="F46" s="47"/>
      <c r="G46" s="47"/>
      <c r="H46" s="27"/>
      <c r="I46" s="26"/>
      <c r="J46" s="8"/>
    </row>
    <row r="47" spans="1:10" x14ac:dyDescent="0.25">
      <c r="A47" s="46" t="s">
        <v>92</v>
      </c>
      <c r="B47" s="47"/>
      <c r="C47" s="47"/>
      <c r="D47" s="47"/>
      <c r="E47" s="47"/>
      <c r="F47" s="47"/>
      <c r="G47" s="47"/>
      <c r="H47" s="25"/>
      <c r="I47" s="26"/>
    </row>
    <row r="48" spans="1:10" ht="15.75" x14ac:dyDescent="0.25">
      <c r="A48" s="48" t="s">
        <v>93</v>
      </c>
      <c r="B48" s="49"/>
      <c r="C48" s="49"/>
      <c r="D48" s="49"/>
      <c r="E48" s="49"/>
      <c r="F48" s="49"/>
      <c r="G48" s="49"/>
      <c r="H48" s="36"/>
      <c r="I48" s="37"/>
    </row>
    <row r="49" spans="1:10" ht="18.75" x14ac:dyDescent="0.25">
      <c r="A49" s="50" t="s">
        <v>94</v>
      </c>
      <c r="B49" s="51"/>
      <c r="C49" s="51"/>
      <c r="D49" s="51"/>
      <c r="E49" s="51"/>
      <c r="F49" s="51"/>
      <c r="G49" s="51"/>
      <c r="H49" s="51"/>
      <c r="I49" s="30"/>
      <c r="J49" s="8"/>
    </row>
    <row r="50" spans="1:10" ht="18.75" x14ac:dyDescent="0.25">
      <c r="A50" s="52" t="s">
        <v>95</v>
      </c>
      <c r="B50" s="53"/>
      <c r="C50" s="53"/>
      <c r="D50" s="53"/>
      <c r="E50" s="53"/>
      <c r="F50" s="53"/>
      <c r="G50" s="53"/>
      <c r="H50" s="33"/>
      <c r="I50" s="34"/>
    </row>
    <row r="51" spans="1:10" ht="18.75" x14ac:dyDescent="0.25">
      <c r="A51" s="57" t="s">
        <v>105</v>
      </c>
      <c r="B51" s="58"/>
      <c r="C51" s="58"/>
      <c r="D51" s="58"/>
      <c r="E51" s="58"/>
      <c r="F51" s="58"/>
      <c r="G51" s="58"/>
      <c r="H51" s="59"/>
      <c r="I51" s="31"/>
    </row>
    <row r="52" spans="1:10" ht="37.5" x14ac:dyDescent="0.3">
      <c r="A52" s="56" t="s">
        <v>104</v>
      </c>
      <c r="B52" s="56"/>
      <c r="C52" s="56"/>
      <c r="D52" s="56"/>
      <c r="E52" s="56"/>
      <c r="F52" s="56"/>
      <c r="G52" s="56"/>
      <c r="H52" s="28" t="s">
        <v>100</v>
      </c>
      <c r="I52" s="32">
        <v>62917107</v>
      </c>
    </row>
    <row r="53" spans="1:10" ht="24" customHeight="1" x14ac:dyDescent="0.25">
      <c r="A53" s="43" t="s">
        <v>96</v>
      </c>
      <c r="B53" s="44"/>
      <c r="C53" s="44"/>
      <c r="D53" s="44"/>
      <c r="E53" s="44"/>
      <c r="F53" s="44"/>
      <c r="G53" s="44"/>
      <c r="H53" s="44"/>
      <c r="I53" s="35"/>
    </row>
  </sheetData>
  <mergeCells count="26">
    <mergeCell ref="A2:I2"/>
    <mergeCell ref="A3:I3"/>
    <mergeCell ref="A45:G45"/>
    <mergeCell ref="I7:I8"/>
    <mergeCell ref="A9:H9"/>
    <mergeCell ref="A13:H13"/>
    <mergeCell ref="A25:H25"/>
    <mergeCell ref="A42:H42"/>
    <mergeCell ref="A4:I4"/>
    <mergeCell ref="A6:I6"/>
    <mergeCell ref="A7:A8"/>
    <mergeCell ref="B7:B8"/>
    <mergeCell ref="C7:D7"/>
    <mergeCell ref="E7:E8"/>
    <mergeCell ref="G7:G8"/>
    <mergeCell ref="H7:H8"/>
    <mergeCell ref="A53:H53"/>
    <mergeCell ref="F7:F8"/>
    <mergeCell ref="A46:G46"/>
    <mergeCell ref="A47:G47"/>
    <mergeCell ref="A48:G48"/>
    <mergeCell ref="A49:H49"/>
    <mergeCell ref="A50:G50"/>
    <mergeCell ref="A44:H44"/>
    <mergeCell ref="A52:G52"/>
    <mergeCell ref="A51:H51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E881FA8CEEDB43BA69BFAC588EBE6F" ma:contentTypeVersion="8" ma:contentTypeDescription="Crear nuevo documento." ma:contentTypeScope="" ma:versionID="ea7fded21336bb1b94ca19a9f0a7cac5">
  <xsd:schema xmlns:xsd="http://www.w3.org/2001/XMLSchema" xmlns:xs="http://www.w3.org/2001/XMLSchema" xmlns:p="http://schemas.microsoft.com/office/2006/metadata/properties" xmlns:ns3="684fd7d5-6d4d-4ce2-8dff-6f1f7c48a4a1" targetNamespace="http://schemas.microsoft.com/office/2006/metadata/properties" ma:root="true" ma:fieldsID="65f94af1152c8b620257994a2a7136d8" ns3:_="">
    <xsd:import namespace="684fd7d5-6d4d-4ce2-8dff-6f1f7c48a4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fd7d5-6d4d-4ce2-8dff-6f1f7c48a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EA0CD8-4BFD-4FC0-8507-8F4B8CD83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fd7d5-6d4d-4ce2-8dff-6f1f7c48a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EED8B-683A-472A-BFF2-8D8080C91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CD5F-EF6C-4EC7-8773-19446DF2BDD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84fd7d5-6d4d-4ce2-8dff-6f1f7c48a4a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No.2 Formato de Ofr Econ</vt:lpstr>
      <vt:lpstr>'Anexo No.2 Formato de Ofr Econ'!Área_de_impresión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Jose Rodriguez Diaz</dc:creator>
  <cp:lastModifiedBy>Jenny Johana Bautista Moreno  (Salgado Melendez S.A)</cp:lastModifiedBy>
  <cp:lastPrinted>2019-09-17T16:09:50Z</cp:lastPrinted>
  <dcterms:created xsi:type="dcterms:W3CDTF">2019-09-17T16:06:47Z</dcterms:created>
  <dcterms:modified xsi:type="dcterms:W3CDTF">2019-09-30T21:44:41Z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0x01010095E881FA8CEEDB43BA69BFAC588EBE6F</vt:lpwstr>
  </property>
</Properties>
</file>