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guel.parga\Documents\VIAS\RUMIYACO\"/>
    </mc:Choice>
  </mc:AlternateContent>
  <xr:revisionPtr revIDLastSave="0" documentId="8_{D9E4DD59-A43C-4523-BED2-36654F80C88C}" xr6:coauthVersionLast="45" xr6:coauthVersionMax="45" xr10:uidLastSave="{00000000-0000-0000-0000-000000000000}"/>
  <bookViews>
    <workbookView xWindow="-120" yWindow="-120" windowWidth="20730" windowHeight="11160" tabRatio="975" xr2:uid="{00000000-000D-0000-FFFF-FFFF00000000}"/>
  </bookViews>
  <sheets>
    <sheet name="Anexo No. 17 P.E.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PJ50">#REF!</definedName>
    <definedName name="_____pj51">#REF!</definedName>
    <definedName name="____PJ50">#REF!</definedName>
    <definedName name="____pj51">#REF!</definedName>
    <definedName name="___PJ50">#REF!</definedName>
    <definedName name="___pj51">#REF!</definedName>
    <definedName name="__AFC1">[1]INV!$A$25:$D$28</definedName>
    <definedName name="__AFC3">[1]INV!$F$25:$I$28</definedName>
    <definedName name="__AFC5">[1]INV!$K$25:$N$28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IPC2002">#REF!</definedName>
    <definedName name="__PJ50">#REF!</definedName>
    <definedName name="__pj51">#REF!</definedName>
    <definedName name="__SBC1">[1]INV!$A$12:$D$15</definedName>
    <definedName name="__SBC3">[1]INV!$F$12:$I$15</definedName>
    <definedName name="__SBC5">[1]INV!$K$12:$N$15</definedName>
    <definedName name="_AFC1">[1]INV!$A$25:$D$28</definedName>
    <definedName name="_AFC3">[1]INV!$F$25:$I$28</definedName>
    <definedName name="_AFC5">[1]INV!$K$25:$N$28</definedName>
    <definedName name="_APU221">#REF!</definedName>
    <definedName name="_APU465">[2]!absc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PJ50">#REF!</definedName>
    <definedName name="_pj51">#REF!</definedName>
    <definedName name="_PRE1">#REF!</definedName>
    <definedName name="_SBC1">[1]INV!$A$12:$D$15</definedName>
    <definedName name="_SBC3">[1]INV!$F$12:$I$15</definedName>
    <definedName name="_SBC5">[1]INV!$K$12:$N$15</definedName>
    <definedName name="A">#REF!</definedName>
    <definedName name="A_impresión_IM">#REF!</definedName>
    <definedName name="AAC">[1]AASHTO!$A$14:$F$17</definedName>
    <definedName name="ABG">[1]AASHTO!$A$2:$F$5</definedName>
    <definedName name="absc">[3]!absc</definedName>
    <definedName name="absc1">[4]!absc</definedName>
    <definedName name="AccessDatabase" hidden="1">"A:\SAIN.mdb"</definedName>
    <definedName name="ActionsList">'[5]14. Actions'!$A$6:$A$27</definedName>
    <definedName name="administrador">[6]Informacion!$B$15</definedName>
    <definedName name="adoc1">[4]!absc</definedName>
    <definedName name="adoq">[3]!absc</definedName>
    <definedName name="al">[7]!absc</definedName>
    <definedName name="alc">[7]!absc</definedName>
    <definedName name="AÑOWUIE">'[8]Res-Accide-10'!$R$2:$R$7</definedName>
    <definedName name="APU">[9]!absc</definedName>
    <definedName name="APU221.1">#REF!</definedName>
    <definedName name="APU221.2">#REF!</definedName>
    <definedName name="_xlnm.Print_Area" localSheetId="0">'Anexo No. 17 P.E.'!$A$1:$I$52</definedName>
    <definedName name="_xlnm.Print_Area">#REF!</definedName>
    <definedName name="ASB">[1]AASHTO!$A$8:$F$11</definedName>
    <definedName name="auto1">#REF!</definedName>
    <definedName name="auto2">#REF!</definedName>
    <definedName name="b">#REF!</definedName>
    <definedName name="_xlnm.Database">#REF!</definedName>
    <definedName name="C_">#REF!</definedName>
    <definedName name="CANT">#REF!</definedName>
    <definedName name="CCCCCC">'[10]A. P. U.'!#REF!</definedName>
    <definedName name="ccto210">#REF!</definedName>
    <definedName name="CEMENTO">[11]Insum!$A$3:$H$63</definedName>
    <definedName name="concreto">#REF!</definedName>
    <definedName name="dasdv">[9]!absc</definedName>
    <definedName name="DD">#REF!</definedName>
    <definedName name="diego">#REF!</definedName>
    <definedName name="diego1">#REF!</definedName>
    <definedName name="EQUIPO">#REF!</definedName>
    <definedName name="ESPECIFICACION">#REF!</definedName>
    <definedName name="Especificación">#REF!</definedName>
    <definedName name="EXCROC">'[12]Análisis de precios'!$H$52</definedName>
    <definedName name="fd">'[10]A. P. U.'!#REF!</definedName>
    <definedName name="ghgh2">#REF!</definedName>
    <definedName name="GKJDGDIJZ">"Imagen 3"</definedName>
    <definedName name="GRUPO1">#REF!</definedName>
    <definedName name="GRUPO2">#REF!</definedName>
    <definedName name="HOJA1">#REF!</definedName>
    <definedName name="I">#REF!</definedName>
    <definedName name="IF">'[13]A. P. U.'!#REF!</definedName>
    <definedName name="inf">#REF!</definedName>
    <definedName name="INFG">#REF!</definedName>
    <definedName name="INV_11">'[14]PR 1'!$A$2:$N$655</definedName>
    <definedName name="ITEM">#REF!</definedName>
    <definedName name="ITEM1">#REF!</definedName>
    <definedName name="ITEM15">#REF!</definedName>
    <definedName name="ITEM2">#REF!</definedName>
    <definedName name="ITEM3">#REF!</definedName>
    <definedName name="JKK">"Imagen 5"</definedName>
    <definedName name="LICITACION">#REF!</definedName>
    <definedName name="lista">[15]lista!$A$5:$D$105</definedName>
    <definedName name="llp">'[5]13. Ceilings'!$B$4:$B$66</definedName>
    <definedName name="LOCA">[4]!absc</definedName>
    <definedName name="LOCA1">[9]!absc</definedName>
    <definedName name="MAL">'[16]Estado Resumen'!#REF!&lt;2.5</definedName>
    <definedName name="MALO">'[17]ESTADO VÍA-CRIT.TECNICO'!#REF!&lt;2.5</definedName>
    <definedName name="MANODEOBRA">'[18]M. OBRA'!$A$2:$A$27</definedName>
    <definedName name="MAQUINAR">[11]Insum!$A$68:$H$98</definedName>
    <definedName name="MAT">#REF!</definedName>
    <definedName name="NM">#REF!</definedName>
    <definedName name="NNN">[2]!absc</definedName>
    <definedName name="NOMBRE">#REF!</definedName>
    <definedName name="Obra">#REF!</definedName>
    <definedName name="ooo">#REF!</definedName>
    <definedName name="P200LLP">'[5]2. Staff (LLP)'!$A$9:$A$208</definedName>
    <definedName name="PRE">#REF!</definedName>
    <definedName name="PRESUPUESTO">[18]PRESUPUESTO!$B$5:$B$58</definedName>
    <definedName name="Print_Area_MI">#REF!</definedName>
    <definedName name="Proponente">#REF!</definedName>
    <definedName name="PRUEBA">[19]!absc</definedName>
    <definedName name="prueba1">[19]!absc</definedName>
    <definedName name="PRUEBA2">#REF!</definedName>
    <definedName name="Rates">'[5]13. Ceilings'!$B$4:$H$229</definedName>
    <definedName name="REG">'[16]Estado Resumen'!XFC1&gt;2.5</definedName>
    <definedName name="REGULAR">'[17]ESTADO VÍA-CRIT.TECNICO'!XFC1&gt;2.5</definedName>
    <definedName name="rell">#REF!</definedName>
    <definedName name="RELLG">#REF!</definedName>
    <definedName name="t">[2]!absc</definedName>
    <definedName name="TABLA">#REF!</definedName>
    <definedName name="Third">'[5]13. Ceilings'!$B$67:$B$229</definedName>
    <definedName name="TITULO">#REF!</definedName>
    <definedName name="_xlnm.Print_Titles" localSheetId="0">'Anexo No. 17 P.E.'!$1:$7</definedName>
    <definedName name="todo">#REF!</definedName>
    <definedName name="TOTAL">#REF!</definedName>
    <definedName name="TRAT">[20]desmonte!$E$48</definedName>
    <definedName name="U">#REF!</definedName>
    <definedName name="Ubicación">#REF!</definedName>
    <definedName name="UNITARIO">[21]Unitarios!$A$3:$D$13</definedName>
    <definedName name="Unitarios">#REF!</definedName>
    <definedName name="valor1">#REF!</definedName>
    <definedName name="valor2">#REF!</definedName>
    <definedName name="VALOR3">#REF!</definedName>
    <definedName name="VVV">#REF!</definedName>
    <definedName name="WER">'[8]Res-Accide-10'!$S$2:$S$7</definedName>
    <definedName name="WILSON">'[8]Res-Accide-10'!#REF!</definedName>
    <definedName name="World">'[5]13. Ceilings'!$B$4:$B$229</definedName>
    <definedName name="xxxxx">[22]!absc</definedName>
    <definedName name="XXXXXXXXXX">#REF!</definedName>
    <definedName name="XXXXXXXXXXXX">#REF!</definedName>
    <definedName name="ZZZZZZZZZZZ">'[10]A. P. U.'!#REF!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5" l="1"/>
</calcChain>
</file>

<file path=xl/sharedStrings.xml><?xml version="1.0" encoding="utf-8"?>
<sst xmlns="http://schemas.openxmlformats.org/spreadsheetml/2006/main" count="151" uniqueCount="105">
  <si>
    <t>1.1</t>
  </si>
  <si>
    <t>m3</t>
  </si>
  <si>
    <t>2.1</t>
  </si>
  <si>
    <t>2.3</t>
  </si>
  <si>
    <t>Kg</t>
  </si>
  <si>
    <t>Un</t>
  </si>
  <si>
    <t>4.1</t>
  </si>
  <si>
    <t>UTILIDAD</t>
  </si>
  <si>
    <t>Descripción</t>
  </si>
  <si>
    <t>Unidad</t>
  </si>
  <si>
    <t>Cantidad</t>
  </si>
  <si>
    <t>Valor Total</t>
  </si>
  <si>
    <t>2.2</t>
  </si>
  <si>
    <t>Concreto para cimentación 3000 PSI (zarpa y estribos)</t>
  </si>
  <si>
    <t>Viga aérea portante de apoyo en tee invertida, concreto 3.000 psi</t>
  </si>
  <si>
    <t>Viga aérea de corona en concreto 3.000 psi</t>
  </si>
  <si>
    <t>m2</t>
  </si>
  <si>
    <t>Excavación en roca, incluye desalojo</t>
  </si>
  <si>
    <t>Excavación en roca a mano con compresor de martillo, incluye desalojo</t>
  </si>
  <si>
    <t>Suministro e instalación refuerzo en acero de 60.000 PSI y/o 37.000 psi flejado y armado</t>
  </si>
  <si>
    <t xml:space="preserve">Pedestales en concreto 3000 psi </t>
  </si>
  <si>
    <t>Caissons para zarpa en Concreto 3.000 PSI, incluye camisas en lamina y ensayos, según diseño</t>
  </si>
  <si>
    <t xml:space="preserve">Pilares para Torres en Concreto 3.000 PSI </t>
  </si>
  <si>
    <t>Viga transversal IPE, según diseño</t>
  </si>
  <si>
    <t>Viga longitudinal IPE, según diseño</t>
  </si>
  <si>
    <t>Herraje superior en platina con tornillería y platina de suspensión</t>
  </si>
  <si>
    <t>Dispositivo de encarrilamiento de cables o en su defecto galápago guarda cables</t>
  </si>
  <si>
    <t>Pernos de anclaje en acero SAE 1045 x 1"</t>
  </si>
  <si>
    <t>Pendolones en acero 3/4" SAE 1045</t>
  </si>
  <si>
    <t>Rampa de acceso en estructura metálica, según diseño</t>
  </si>
  <si>
    <t xml:space="preserve">Pintura epóxica para protección </t>
  </si>
  <si>
    <t>Prueba de carga</t>
  </si>
  <si>
    <t>Adecuación de tarabita existente incluye motor de arrastre</t>
  </si>
  <si>
    <t>Tambores para anclaje de cables incluye encastre y platina de soporte</t>
  </si>
  <si>
    <t>Tablón plástico 0,20x2,50</t>
  </si>
  <si>
    <t>Valla informativa y restrictiva sobre el tipo carga máxima que permite el puente 1.0 x 0.70</t>
  </si>
  <si>
    <t>Paños de aproximación en concreto 3.000 PSI</t>
  </si>
  <si>
    <t>Herraje inferior  de suspensión de pendolones</t>
  </si>
  <si>
    <t>PRESUPUESTO DE OBRA</t>
  </si>
  <si>
    <t>3.1</t>
  </si>
  <si>
    <t>1.2</t>
  </si>
  <si>
    <t>1.3</t>
  </si>
  <si>
    <t>2.4</t>
  </si>
  <si>
    <t>2.5</t>
  </si>
  <si>
    <t>2.6</t>
  </si>
  <si>
    <t>2.7</t>
  </si>
  <si>
    <t>2.8</t>
  </si>
  <si>
    <t>2.9</t>
  </si>
  <si>
    <t>2.10</t>
  </si>
  <si>
    <t>2.11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</si>
  <si>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</si>
  <si>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</si>
  <si>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</si>
  <si>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</si>
  <si>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</si>
  <si>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</si>
  <si>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</si>
  <si>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</si>
  <si>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</si>
  <si>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</si>
  <si>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</si>
  <si>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</si>
  <si>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</si>
  <si>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</si>
  <si>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</si>
  <si>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Excavación en conglomerado, incluye desalojo</t>
  </si>
  <si>
    <t>No.</t>
  </si>
  <si>
    <t>ÍTEM DE PAGO</t>
  </si>
  <si>
    <t>ESPECIFICACIONES</t>
  </si>
  <si>
    <t>PARTICULAR</t>
  </si>
  <si>
    <t>I. MOVIMIENTO DE TIERRAS</t>
  </si>
  <si>
    <t>Valor Unitario</t>
  </si>
  <si>
    <t>600-13</t>
  </si>
  <si>
    <t>II. INFRAESTRUCTURA EN CONCRETO</t>
  </si>
  <si>
    <t>III. SUPERESTRUCTURA METALICA</t>
  </si>
  <si>
    <t>IV.  SEÑALIZACION</t>
  </si>
  <si>
    <t>SUBTOTAL OBRAS (SIN AIU)</t>
  </si>
  <si>
    <t>ADMINISTRACIÓN</t>
  </si>
  <si>
    <t>IMPREVISTOS</t>
  </si>
  <si>
    <t>TOTAL AIU</t>
  </si>
  <si>
    <t>GRAN TOTAL DE LA VIA CON AIU (SIN IVA)</t>
  </si>
  <si>
    <t>IVA SOBRE LA UTILIDAD</t>
  </si>
  <si>
    <t>630-13</t>
  </si>
  <si>
    <t>623-13,
630-13</t>
  </si>
  <si>
    <t>640-13</t>
  </si>
  <si>
    <t>500-13</t>
  </si>
  <si>
    <t>650-13</t>
  </si>
  <si>
    <t>650-13,
642-13</t>
  </si>
  <si>
    <t>300.P</t>
  </si>
  <si>
    <t>301.P</t>
  </si>
  <si>
    <t>102-13</t>
  </si>
  <si>
    <t>Lanzamiento y montaje de la armadura metálica de toda la súper estructura (incluye equipo de izaje y/o montaje de las estructuras metálicas)</t>
  </si>
  <si>
    <t>Viga aérea de amarre concreto 3.000 PSI</t>
  </si>
  <si>
    <t>Suministro, adecuación e instalación de Cable de Acero Ø 2" para soporte Tablero</t>
  </si>
  <si>
    <t>INVIAS-13</t>
  </si>
  <si>
    <t>Macizos de Concreto ciclópeo 3.000 PSI, 40% Rajón para anclaje incluye topes</t>
  </si>
  <si>
    <t>Concreto de Limpieza 2.500 PSI e = 10 cm</t>
  </si>
  <si>
    <t>m</t>
  </si>
  <si>
    <t>GRAN TOTAL CON  AIU  E IVA</t>
  </si>
  <si>
    <t xml:space="preserve"> PRESUPUESTO TOTAL</t>
  </si>
  <si>
    <t>NO  MODIFICABLE</t>
  </si>
  <si>
    <t xml:space="preserve">ANEXO No. 17. - PRESUPUESTO ESTIMADO </t>
  </si>
  <si>
    <r>
      <t xml:space="preserve">Pasamano en tubo estructural de 2" x 1 </t>
    </r>
    <r>
      <rPr>
        <sz val="9"/>
        <color rgb="FF000000"/>
        <rFont val="Calibri"/>
        <family val="2"/>
        <scheme val="minor"/>
      </rPr>
      <t>1/2</t>
    </r>
    <r>
      <rPr>
        <sz val="11"/>
        <color rgb="FF000000"/>
        <rFont val="Calibri"/>
        <family val="2"/>
        <scheme val="minor"/>
      </rPr>
      <t>"</t>
    </r>
  </si>
  <si>
    <t>CONSTRUCCIÓN DEL PUENTE PEATONAL COLGANTE SOBRE EL RÍO RUMIYACO, VEREDA EL EMPALME CORREGIMIENTO COFANÍA, JARDINES DE SUCUMBIOS, MUNICIPIO DE IPIALES DEPARTAMENTO DE NARIÑO, ASIGNADOS A ECOPETROL S.A. DENTRO DEL MARCO DEL MECANISMO DE OBRAS POR IMPUESTOS.</t>
  </si>
  <si>
    <t>REVISIÓN Y/O AJUSTE Y/O ACTUALIZACIÓN Y/O MODIFICACIÓN Y/O COMPLEMENTACIÓN Y/O ELABORACIÓN DE ESTUDIOS Y DISEÑOS EXISTENTES,  INCLUIDO 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</si>
</sst>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-* #,##0.00\ &quot;Pts&quot;_-;\-* #,##0.00\ &quot;Pts&quot;_-;_-* &quot;-&quot;??\ &quot;Pts&quot;_-;_-@_-"/>
    <numFmt numFmtId="168" formatCode="_ &quot;$&quot;\ * #,##0.00_ ;_ &quot;$&quot;\ * \-#,##0.00_ ;_ &quot;$&quot;\ * &quot;-&quot;??_ ;_ @_ "/>
    <numFmt numFmtId="169" formatCode="_-* #,##0\ &quot;Pts&quot;_-;\-* #,##0\ &quot;Pts&quot;_-;_-* &quot;-&quot;\ &quot;Pts&quot;_-;_-@_-"/>
    <numFmt numFmtId="170" formatCode="\$#,##0\ ;\(\$#,##0\)"/>
    <numFmt numFmtId="171" formatCode="_ [$€-2]\ * #.##0.00_ ;_ [$€-2]\ * \-#.##0.00_ ;_ [$€-2]\ * &quot;-&quot;??_ "/>
    <numFmt numFmtId="172" formatCode="_ [$€-2]\ * #,##0.00_ ;_ [$€-2]\ * \-#,##0.00_ ;_ [$€-2]\ * &quot;-&quot;??_ "/>
    <numFmt numFmtId="173" formatCode="000\°00&quot;´&quot;00&quot;´´&quot;"/>
    <numFmt numFmtId="174" formatCode="_(&quot;$&quot;* #,##0_);_(&quot;$&quot;* \(#,##0\);_(&quot;$&quot;* &quot;-&quot;??_);_(@_)"/>
    <numFmt numFmtId="175" formatCode="_-* #,##0.00\ &quot;€&quot;_-;\-* #,##0.00\ &quot;€&quot;_-;_-* &quot;-&quot;??\ &quot;€&quot;_-;_-@_-"/>
    <numFmt numFmtId="176" formatCode="_ * #,##0.00_ ;_ * \-#,##0.00_ ;_ * &quot;-&quot;??_ ;_ @_ "/>
    <numFmt numFmtId="177" formatCode="_ &quot;$&quot;* #,##0.00_ ;_ &quot;$&quot;* \-#,##0.00_ ;_ &quot;$&quot;* &quot;-&quot;??_ ;_ @_ "/>
    <numFmt numFmtId="178" formatCode="_(&quot;$&quot;* #,##0.00_);_(&quot;$&quot;* \(#,##0.00\);_(&quot;$&quot;* &quot;-&quot;??_);_(@_)"/>
    <numFmt numFmtId="179" formatCode="0.0000"/>
    <numFmt numFmtId="180" formatCode="&quot;$&quot;\ #,##0;&quot;$&quot;\ \-#,##0"/>
    <numFmt numFmtId="181" formatCode="0.000"/>
    <numFmt numFmtId="182" formatCode="[$$-500A]\ #,##0.00"/>
    <numFmt numFmtId="183" formatCode="dd/mm/yy;@"/>
    <numFmt numFmtId="184" formatCode="_-&quot;$&quot;* #,##0_-;\-&quot;$&quot;* #,##0_-;_-&quot;$&quot;* &quot;-&quot;??_-;_-@_-"/>
    <numFmt numFmtId="185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sz val="10"/>
      <color indexed="24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6">
    <xf numFmtId="0" fontId="0" fillId="0" borderId="0"/>
    <xf numFmtId="166" fontId="2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" fontId="5" fillId="0" borderId="0"/>
    <xf numFmtId="3" fontId="9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" fontId="5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0" fillId="0" borderId="0">
      <protection locked="0"/>
    </xf>
    <xf numFmtId="4" fontId="10" fillId="0" borderId="0">
      <protection locked="0"/>
    </xf>
    <xf numFmtId="4" fontId="11" fillId="0" borderId="0">
      <protection locked="0"/>
    </xf>
    <xf numFmtId="4" fontId="10" fillId="0" borderId="0">
      <protection locked="0"/>
    </xf>
    <xf numFmtId="4" fontId="10" fillId="0" borderId="0">
      <protection locked="0"/>
    </xf>
    <xf numFmtId="4" fontId="10" fillId="0" borderId="0">
      <protection locked="0"/>
    </xf>
    <xf numFmtId="4" fontId="11" fillId="0" borderId="0">
      <protection locked="0"/>
    </xf>
    <xf numFmtId="2" fontId="9" fillId="0" borderId="0" applyFont="0" applyFill="0" applyBorder="0" applyAlignment="0" applyProtection="0"/>
    <xf numFmtId="173" fontId="5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10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6" fillId="0" borderId="0">
      <alignment horizontal="center" vertical="center"/>
    </xf>
    <xf numFmtId="42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8" fillId="3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left" vertical="center" wrapText="1"/>
    </xf>
    <xf numFmtId="0" fontId="8" fillId="3" borderId="1" xfId="67" applyFont="1" applyFill="1" applyBorder="1" applyAlignment="1">
      <alignment horizontal="center" vertical="center" wrapText="1"/>
    </xf>
    <xf numFmtId="0" fontId="19" fillId="2" borderId="1" xfId="67" applyFont="1" applyFill="1" applyBorder="1" applyAlignment="1">
      <alignment horizontal="center" vertical="center"/>
    </xf>
    <xf numFmtId="42" fontId="8" fillId="3" borderId="1" xfId="93" applyNumberFormat="1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Alignment="1">
      <alignment horizontal="right"/>
    </xf>
    <xf numFmtId="0" fontId="0" fillId="0" borderId="0" xfId="0" applyFont="1"/>
    <xf numFmtId="0" fontId="0" fillId="3" borderId="0" xfId="0" applyFont="1" applyFill="1"/>
    <xf numFmtId="3" fontId="0" fillId="0" borderId="0" xfId="0" applyNumberFormat="1" applyFont="1"/>
    <xf numFmtId="0" fontId="0" fillId="0" borderId="8" xfId="0" applyFont="1" applyBorder="1" applyAlignment="1">
      <alignment horizontal="center" vertical="center"/>
    </xf>
    <xf numFmtId="0" fontId="0" fillId="0" borderId="0" xfId="0" applyFont="1" applyFill="1"/>
    <xf numFmtId="3" fontId="0" fillId="0" borderId="0" xfId="0" applyNumberFormat="1" applyFont="1" applyFill="1"/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9" fontId="0" fillId="3" borderId="1" xfId="79" applyNumberFormat="1" applyFont="1" applyFill="1" applyBorder="1" applyAlignment="1">
      <alignment horizontal="center" vertical="center"/>
    </xf>
    <xf numFmtId="9" fontId="0" fillId="3" borderId="1" xfId="79" applyNumberFormat="1" applyFont="1" applyFill="1" applyBorder="1" applyAlignment="1">
      <alignment horizontal="center" vertical="center" wrapText="1"/>
    </xf>
    <xf numFmtId="9" fontId="1" fillId="7" borderId="1" xfId="79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right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3" fontId="3" fillId="3" borderId="3" xfId="0" applyNumberFormat="1" applyFont="1" applyFill="1" applyBorder="1" applyAlignment="1">
      <alignment horizontal="right" wrapText="1"/>
    </xf>
    <xf numFmtId="164" fontId="0" fillId="0" borderId="0" xfId="0" applyNumberFormat="1" applyFont="1" applyFill="1"/>
    <xf numFmtId="42" fontId="4" fillId="0" borderId="0" xfId="0" applyNumberFormat="1" applyFont="1" applyFill="1"/>
    <xf numFmtId="164" fontId="4" fillId="0" borderId="0" xfId="0" applyNumberFormat="1" applyFont="1" applyFill="1"/>
    <xf numFmtId="42" fontId="8" fillId="0" borderId="7" xfId="94" applyNumberFormat="1" applyFont="1" applyFill="1" applyBorder="1" applyAlignment="1">
      <alignment horizontal="right" vertical="center"/>
    </xf>
    <xf numFmtId="184" fontId="19" fillId="6" borderId="7" xfId="94" applyNumberFormat="1" applyFont="1" applyFill="1" applyBorder="1" applyAlignment="1">
      <alignment horizontal="right" vertical="center"/>
    </xf>
    <xf numFmtId="184" fontId="0" fillId="0" borderId="1" xfId="94" applyNumberFormat="1" applyFont="1" applyFill="1" applyBorder="1" applyAlignment="1">
      <alignment vertical="center"/>
    </xf>
    <xf numFmtId="184" fontId="0" fillId="0" borderId="7" xfId="94" applyNumberFormat="1" applyFont="1" applyFill="1" applyBorder="1" applyAlignment="1">
      <alignment horizontal="right" vertical="center"/>
    </xf>
    <xf numFmtId="184" fontId="22" fillId="8" borderId="7" xfId="94" applyNumberFormat="1" applyFont="1" applyFill="1" applyBorder="1" applyAlignment="1">
      <alignment horizontal="right" vertical="center"/>
    </xf>
    <xf numFmtId="0" fontId="21" fillId="8" borderId="1" xfId="67" applyFont="1" applyFill="1" applyBorder="1" applyAlignment="1">
      <alignment vertical="center"/>
    </xf>
    <xf numFmtId="0" fontId="21" fillId="8" borderId="3" xfId="67" applyFont="1" applyFill="1" applyBorder="1" applyAlignment="1">
      <alignment vertical="center"/>
    </xf>
    <xf numFmtId="184" fontId="22" fillId="8" borderId="1" xfId="94" applyNumberFormat="1" applyFont="1" applyFill="1" applyBorder="1" applyAlignment="1">
      <alignment horizontal="right" vertical="center"/>
    </xf>
    <xf numFmtId="184" fontId="22" fillId="7" borderId="7" xfId="94" applyNumberFormat="1" applyFont="1" applyFill="1" applyBorder="1" applyAlignment="1">
      <alignment horizontal="right" vertical="center"/>
    </xf>
    <xf numFmtId="184" fontId="22" fillId="5" borderId="7" xfId="94" applyNumberFormat="1" applyFont="1" applyFill="1" applyBorder="1" applyAlignment="1">
      <alignment horizontal="right" vertical="center"/>
    </xf>
    <xf numFmtId="184" fontId="23" fillId="6" borderId="7" xfId="94" applyNumberFormat="1" applyFont="1" applyFill="1" applyBorder="1" applyAlignment="1">
      <alignment horizontal="right" vertical="center"/>
    </xf>
    <xf numFmtId="184" fontId="22" fillId="4" borderId="7" xfId="94" applyNumberFormat="1" applyFont="1" applyFill="1" applyBorder="1" applyAlignment="1">
      <alignment horizontal="right" vertical="center"/>
    </xf>
    <xf numFmtId="185" fontId="0" fillId="0" borderId="0" xfId="95" applyNumberFormat="1" applyFont="1" applyBorder="1"/>
    <xf numFmtId="185" fontId="3" fillId="3" borderId="4" xfId="95" applyNumberFormat="1" applyFont="1" applyFill="1" applyBorder="1" applyAlignment="1">
      <alignment horizontal="center" wrapText="1"/>
    </xf>
    <xf numFmtId="185" fontId="0" fillId="3" borderId="1" xfId="95" applyNumberFormat="1" applyFont="1" applyFill="1" applyBorder="1" applyAlignment="1">
      <alignment horizontal="center" vertical="center"/>
    </xf>
    <xf numFmtId="185" fontId="0" fillId="0" borderId="1" xfId="95" applyNumberFormat="1" applyFont="1" applyFill="1" applyBorder="1" applyAlignment="1">
      <alignment horizontal="right" vertical="center"/>
    </xf>
    <xf numFmtId="185" fontId="0" fillId="0" borderId="1" xfId="95" applyNumberFormat="1" applyFont="1" applyFill="1" applyBorder="1" applyAlignment="1">
      <alignment vertical="center"/>
    </xf>
    <xf numFmtId="185" fontId="0" fillId="0" borderId="0" xfId="95" applyNumberFormat="1" applyFont="1"/>
    <xf numFmtId="0" fontId="22" fillId="4" borderId="5" xfId="0" applyFont="1" applyFill="1" applyBorder="1" applyAlignment="1">
      <alignment horizontal="center" vertical="center" wrapText="1"/>
    </xf>
    <xf numFmtId="9" fontId="24" fillId="3" borderId="1" xfId="79" applyNumberFormat="1" applyFont="1" applyFill="1" applyBorder="1" applyAlignment="1">
      <alignment horizontal="center" vertical="center"/>
    </xf>
    <xf numFmtId="184" fontId="24" fillId="0" borderId="7" xfId="94" applyNumberFormat="1" applyFont="1" applyFill="1" applyBorder="1" applyAlignment="1">
      <alignment horizontal="right" vertical="center"/>
    </xf>
    <xf numFmtId="0" fontId="21" fillId="8" borderId="11" xfId="67" applyFont="1" applyFill="1" applyBorder="1" applyAlignment="1">
      <alignment horizontal="center" vertical="center"/>
    </xf>
    <xf numFmtId="0" fontId="21" fillId="8" borderId="4" xfId="67" applyFont="1" applyFill="1" applyBorder="1" applyAlignment="1">
      <alignment horizontal="center" vertical="center"/>
    </xf>
    <xf numFmtId="0" fontId="21" fillId="8" borderId="3" xfId="67" applyFont="1" applyFill="1" applyBorder="1" applyAlignment="1">
      <alignment horizontal="center" vertical="center"/>
    </xf>
    <xf numFmtId="0" fontId="21" fillId="8" borderId="2" xfId="67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9" fillId="2" borderId="7" xfId="67" applyNumberFormat="1" applyFont="1" applyFill="1" applyBorder="1" applyAlignment="1">
      <alignment horizontal="center" vertical="center"/>
    </xf>
    <xf numFmtId="0" fontId="19" fillId="2" borderId="1" xfId="67" applyFont="1" applyFill="1" applyBorder="1" applyAlignment="1">
      <alignment horizontal="center" vertical="center" wrapText="1"/>
    </xf>
    <xf numFmtId="0" fontId="19" fillId="2" borderId="8" xfId="67" applyFont="1" applyFill="1" applyBorder="1" applyAlignment="1">
      <alignment horizontal="center" vertical="center" wrapText="1"/>
    </xf>
    <xf numFmtId="0" fontId="19" fillId="2" borderId="1" xfId="67" applyFont="1" applyFill="1" applyBorder="1" applyAlignment="1">
      <alignment horizontal="center" vertical="center"/>
    </xf>
    <xf numFmtId="185" fontId="19" fillId="2" borderId="1" xfId="95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19" fillId="4" borderId="1" xfId="67" applyFont="1" applyFill="1" applyBorder="1" applyAlignment="1">
      <alignment horizontal="center" vertical="center" wrapText="1"/>
    </xf>
    <xf numFmtId="0" fontId="19" fillId="6" borderId="8" xfId="67" applyFont="1" applyFill="1" applyBorder="1" applyAlignment="1">
      <alignment horizontal="left" vertical="center" wrapText="1"/>
    </xf>
    <xf numFmtId="0" fontId="19" fillId="6" borderId="1" xfId="67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0" fillId="6" borderId="8" xfId="67" applyFont="1" applyFill="1" applyBorder="1" applyAlignment="1">
      <alignment horizontal="center" vertical="center" wrapText="1"/>
    </xf>
    <xf numFmtId="0" fontId="20" fillId="6" borderId="1" xfId="67" applyFont="1" applyFill="1" applyBorder="1" applyAlignment="1">
      <alignment horizontal="center" vertical="center" wrapText="1"/>
    </xf>
    <xf numFmtId="0" fontId="0" fillId="3" borderId="8" xfId="67" applyFont="1" applyFill="1" applyBorder="1" applyAlignment="1">
      <alignment horizontal="center" vertical="center" wrapText="1"/>
    </xf>
    <xf numFmtId="0" fontId="0" fillId="3" borderId="1" xfId="67" applyFont="1" applyFill="1" applyBorder="1" applyAlignment="1">
      <alignment horizontal="center" vertical="center" wrapText="1"/>
    </xf>
    <xf numFmtId="0" fontId="1" fillId="7" borderId="8" xfId="67" applyFont="1" applyFill="1" applyBorder="1" applyAlignment="1">
      <alignment horizontal="center" vertical="center" wrapText="1"/>
    </xf>
    <xf numFmtId="0" fontId="1" fillId="7" borderId="1" xfId="67" applyFont="1" applyFill="1" applyBorder="1" applyAlignment="1">
      <alignment horizontal="center" vertical="center" wrapText="1"/>
    </xf>
    <xf numFmtId="0" fontId="21" fillId="5" borderId="8" xfId="67" applyFont="1" applyFill="1" applyBorder="1" applyAlignment="1">
      <alignment horizontal="center" vertical="center"/>
    </xf>
    <xf numFmtId="0" fontId="21" fillId="5" borderId="1" xfId="67" applyFont="1" applyFill="1" applyBorder="1" applyAlignment="1">
      <alignment horizontal="center" vertical="center"/>
    </xf>
    <xf numFmtId="0" fontId="24" fillId="3" borderId="8" xfId="67" applyFont="1" applyFill="1" applyBorder="1" applyAlignment="1">
      <alignment horizontal="center" vertical="center" wrapText="1"/>
    </xf>
    <xf numFmtId="0" fontId="24" fillId="3" borderId="1" xfId="67" applyFont="1" applyFill="1" applyBorder="1" applyAlignment="1">
      <alignment horizontal="center" vertical="center" wrapText="1"/>
    </xf>
  </cellXfs>
  <cellStyles count="96">
    <cellStyle name="2-decimales" xfId="6" xr:uid="{00000000-0005-0000-0000-000000000000}"/>
    <cellStyle name="Comma0" xfId="7" xr:uid="{00000000-0005-0000-0000-000001000000}"/>
    <cellStyle name="Currency [0]_APU" xfId="8" xr:uid="{00000000-0005-0000-0000-000002000000}"/>
    <cellStyle name="Currency_APU" xfId="9" xr:uid="{00000000-0005-0000-0000-000003000000}"/>
    <cellStyle name="Currency0" xfId="10" xr:uid="{00000000-0005-0000-0000-000004000000}"/>
    <cellStyle name="Date" xfId="11" xr:uid="{00000000-0005-0000-0000-000005000000}"/>
    <cellStyle name="ENTERO" xfId="12" xr:uid="{00000000-0005-0000-0000-000006000000}"/>
    <cellStyle name="Euro" xfId="13" xr:uid="{00000000-0005-0000-0000-000007000000}"/>
    <cellStyle name="Euro 2" xfId="14" xr:uid="{00000000-0005-0000-0000-000008000000}"/>
    <cellStyle name="Euro_28+0300-4504" xfId="15" xr:uid="{00000000-0005-0000-0000-000009000000}"/>
    <cellStyle name="F2" xfId="16" xr:uid="{00000000-0005-0000-0000-00000A000000}"/>
    <cellStyle name="F3" xfId="17" xr:uid="{00000000-0005-0000-0000-00000B000000}"/>
    <cellStyle name="F4" xfId="18" xr:uid="{00000000-0005-0000-0000-00000C000000}"/>
    <cellStyle name="F5" xfId="19" xr:uid="{00000000-0005-0000-0000-00000D000000}"/>
    <cellStyle name="F6" xfId="20" xr:uid="{00000000-0005-0000-0000-00000E000000}"/>
    <cellStyle name="F7" xfId="21" xr:uid="{00000000-0005-0000-0000-00000F000000}"/>
    <cellStyle name="F8" xfId="22" xr:uid="{00000000-0005-0000-0000-000010000000}"/>
    <cellStyle name="Fixed" xfId="23" xr:uid="{00000000-0005-0000-0000-000011000000}"/>
    <cellStyle name="GRADOSMINSEG" xfId="24" xr:uid="{00000000-0005-0000-0000-000012000000}"/>
    <cellStyle name="Heading 1" xfId="25" xr:uid="{00000000-0005-0000-0000-000013000000}"/>
    <cellStyle name="Heading 2" xfId="26" xr:uid="{00000000-0005-0000-0000-000014000000}"/>
    <cellStyle name="Hipervínculo 2" xfId="3" xr:uid="{00000000-0005-0000-0000-000015000000}"/>
    <cellStyle name="Hipervínculo 2 2" xfId="27" xr:uid="{00000000-0005-0000-0000-000016000000}"/>
    <cellStyle name="Hipervínculo 3" xfId="28" xr:uid="{00000000-0005-0000-0000-000017000000}"/>
    <cellStyle name="Hipervínculo 4" xfId="29" xr:uid="{00000000-0005-0000-0000-000018000000}"/>
    <cellStyle name="Hyperlink_28+0300-4504" xfId="30" xr:uid="{00000000-0005-0000-0000-000019000000}"/>
    <cellStyle name="Millares [0]" xfId="95" builtinId="6"/>
    <cellStyle name="Millares [0] 2" xfId="31" xr:uid="{00000000-0005-0000-0000-00001B000000}"/>
    <cellStyle name="Millares 2" xfId="1" xr:uid="{00000000-0005-0000-0000-00001C000000}"/>
    <cellStyle name="Millares 2 2" xfId="32" xr:uid="{00000000-0005-0000-0000-00001D000000}"/>
    <cellStyle name="Millares 2 3" xfId="33" xr:uid="{00000000-0005-0000-0000-00001E000000}"/>
    <cellStyle name="Millares 3" xfId="34" xr:uid="{00000000-0005-0000-0000-00001F000000}"/>
    <cellStyle name="Millares 3 2" xfId="35" xr:uid="{00000000-0005-0000-0000-000020000000}"/>
    <cellStyle name="Millares 4" xfId="36" xr:uid="{00000000-0005-0000-0000-000021000000}"/>
    <cellStyle name="Millares 4 2" xfId="37" xr:uid="{00000000-0005-0000-0000-000022000000}"/>
    <cellStyle name="Millares 5" xfId="38" xr:uid="{00000000-0005-0000-0000-000023000000}"/>
    <cellStyle name="Millares 6" xfId="39" xr:uid="{00000000-0005-0000-0000-000024000000}"/>
    <cellStyle name="Moneda" xfId="94" builtinId="4"/>
    <cellStyle name="Moneda [0] 3 3" xfId="93" xr:uid="{00000000-0005-0000-0000-000025000000}"/>
    <cellStyle name="Moneda [2]" xfId="40" xr:uid="{00000000-0005-0000-0000-000026000000}"/>
    <cellStyle name="Moneda 2" xfId="41" xr:uid="{00000000-0005-0000-0000-000027000000}"/>
    <cellStyle name="Moneda 2 2" xfId="42" xr:uid="{00000000-0005-0000-0000-000028000000}"/>
    <cellStyle name="Moneda 2 2 2" xfId="43" xr:uid="{00000000-0005-0000-0000-000029000000}"/>
    <cellStyle name="Moneda 2 3" xfId="44" xr:uid="{00000000-0005-0000-0000-00002A000000}"/>
    <cellStyle name="Moneda 2 4" xfId="45" xr:uid="{00000000-0005-0000-0000-00002B000000}"/>
    <cellStyle name="Moneda 2_28+0300-4504" xfId="46" xr:uid="{00000000-0005-0000-0000-00002C000000}"/>
    <cellStyle name="Moneda 3" xfId="47" xr:uid="{00000000-0005-0000-0000-00002D000000}"/>
    <cellStyle name="Moneda 3 2" xfId="5" xr:uid="{00000000-0005-0000-0000-00002E000000}"/>
    <cellStyle name="Moneda 3 2 2" xfId="48" xr:uid="{00000000-0005-0000-0000-00002F000000}"/>
    <cellStyle name="Moneda 3 3" xfId="49" xr:uid="{00000000-0005-0000-0000-000030000000}"/>
    <cellStyle name="Moneda 3_APU-DEFINITIVO AMV G2 THUI" xfId="50" xr:uid="{00000000-0005-0000-0000-000031000000}"/>
    <cellStyle name="Moneda 4" xfId="51" xr:uid="{00000000-0005-0000-0000-000032000000}"/>
    <cellStyle name="Moneda 4 2" xfId="52" xr:uid="{00000000-0005-0000-0000-000033000000}"/>
    <cellStyle name="Moneda 4 2 2" xfId="53" xr:uid="{00000000-0005-0000-0000-000034000000}"/>
    <cellStyle name="Moneda 4 3" xfId="54" xr:uid="{00000000-0005-0000-0000-000035000000}"/>
    <cellStyle name="Moneda 5" xfId="55" xr:uid="{00000000-0005-0000-0000-000036000000}"/>
    <cellStyle name="Moneda 5 2" xfId="56" xr:uid="{00000000-0005-0000-0000-000037000000}"/>
    <cellStyle name="Moneda 6" xfId="57" xr:uid="{00000000-0005-0000-0000-000038000000}"/>
    <cellStyle name="Normal" xfId="0" builtinId="0"/>
    <cellStyle name="Normal 2" xfId="2" xr:uid="{00000000-0005-0000-0000-00003B000000}"/>
    <cellStyle name="Normal 2 10" xfId="58" xr:uid="{00000000-0005-0000-0000-00003C000000}"/>
    <cellStyle name="Normal 2 2" xfId="59" xr:uid="{00000000-0005-0000-0000-00003D000000}"/>
    <cellStyle name="Normal 2 3" xfId="60" xr:uid="{00000000-0005-0000-0000-00003E000000}"/>
    <cellStyle name="Normal 2 3 2" xfId="61" xr:uid="{00000000-0005-0000-0000-00003F000000}"/>
    <cellStyle name="Normal 2 3_2010 APU GRUPO No. 4 OK" xfId="62" xr:uid="{00000000-0005-0000-0000-000040000000}"/>
    <cellStyle name="Normal 2 4" xfId="63" xr:uid="{00000000-0005-0000-0000-000041000000}"/>
    <cellStyle name="Normal 2_2010 APU GRUPO No. 4 OK" xfId="64" xr:uid="{00000000-0005-0000-0000-000042000000}"/>
    <cellStyle name="Normal 3" xfId="65" xr:uid="{00000000-0005-0000-0000-000043000000}"/>
    <cellStyle name="Normal 3 2" xfId="66" xr:uid="{00000000-0005-0000-0000-000044000000}"/>
    <cellStyle name="Normal 4" xfId="67" xr:uid="{00000000-0005-0000-0000-000045000000}"/>
    <cellStyle name="Normal 4 2" xfId="68" xr:uid="{00000000-0005-0000-0000-000046000000}"/>
    <cellStyle name="Normal 4_2010 APU GRUPO No. 4 OK" xfId="69" xr:uid="{00000000-0005-0000-0000-000047000000}"/>
    <cellStyle name="Normal 5" xfId="70" xr:uid="{00000000-0005-0000-0000-000048000000}"/>
    <cellStyle name="Normal 6" xfId="71" xr:uid="{00000000-0005-0000-0000-000049000000}"/>
    <cellStyle name="Normal 6 2" xfId="72" xr:uid="{00000000-0005-0000-0000-00004A000000}"/>
    <cellStyle name="Normal 6 3" xfId="73" xr:uid="{00000000-0005-0000-0000-00004B000000}"/>
    <cellStyle name="Normal 6_APU+SE%c3%91AL..(1)" xfId="74" xr:uid="{00000000-0005-0000-0000-00004C000000}"/>
    <cellStyle name="Normal 7" xfId="75" xr:uid="{00000000-0005-0000-0000-00004D000000}"/>
    <cellStyle name="Normal 7 2" xfId="76" xr:uid="{00000000-0005-0000-0000-00004E000000}"/>
    <cellStyle name="Normal 7 2 2" xfId="77" xr:uid="{00000000-0005-0000-0000-00004F000000}"/>
    <cellStyle name="Percent_FLORENCI" xfId="78" xr:uid="{00000000-0005-0000-0000-000051000000}"/>
    <cellStyle name="Porcentaje 2" xfId="79" xr:uid="{00000000-0005-0000-0000-000053000000}"/>
    <cellStyle name="Porcentaje 2 2" xfId="80" xr:uid="{00000000-0005-0000-0000-000054000000}"/>
    <cellStyle name="Porcentaje 3" xfId="81" xr:uid="{00000000-0005-0000-0000-000055000000}"/>
    <cellStyle name="Porcentual 2" xfId="4" xr:uid="{00000000-0005-0000-0000-000056000000}"/>
    <cellStyle name="Porcentual 2 2" xfId="82" xr:uid="{00000000-0005-0000-0000-000057000000}"/>
    <cellStyle name="Porcentual 2 3" xfId="83" xr:uid="{00000000-0005-0000-0000-000058000000}"/>
    <cellStyle name="Porcentual 2 3 2" xfId="84" xr:uid="{00000000-0005-0000-0000-000059000000}"/>
    <cellStyle name="Porcentual 2 4" xfId="85" xr:uid="{00000000-0005-0000-0000-00005A000000}"/>
    <cellStyle name="Porcentual 3" xfId="86" xr:uid="{00000000-0005-0000-0000-00005B000000}"/>
    <cellStyle name="Porcentual 4" xfId="87" xr:uid="{00000000-0005-0000-0000-00005C000000}"/>
    <cellStyle name="Porcentual 4 2" xfId="88" xr:uid="{00000000-0005-0000-0000-00005D000000}"/>
    <cellStyle name="Porcentual 5" xfId="89" xr:uid="{00000000-0005-0000-0000-00005E000000}"/>
    <cellStyle name="Porcentual 6" xfId="90" xr:uid="{00000000-0005-0000-0000-00005F000000}"/>
    <cellStyle name="Porcentual 7" xfId="91" xr:uid="{00000000-0005-0000-0000-000060000000}"/>
    <cellStyle name="TITULO" xfId="92" xr:uid="{00000000-0005-0000-0000-000061000000}"/>
  </cellStyles>
  <dxfs count="0"/>
  <tableStyles count="0" defaultTableStyle="TableStyleMedium9" defaultPivotStyle="PivotStyleLight16"/>
  <colors>
    <mruColors>
      <color rgb="FFFFFFCC"/>
      <color rgb="FFF5F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UNITARI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9\(c)%20windows\AMV-3005-2005\ADMON%20GRUPO%203%202004%20-2005\PRESUPUESTOS\Analisis%20de%20Precios%20Unitarios%20ASTRI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ADM%20VIAL%2003%20-%20CORDOBA/ESTADO%20DE%20RED/2103mar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MORDOR/Mis%20documentos/Juancho/SAMANIEGO/UNIT%20%20PR%2083+07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AMV-02-BOL/EST.V&#205;A%20CRIT.TECNICO%20AMB-BOL-02/DICIEMBRE-2008/EST.V&#205;A%20CRITERIO%20TECNICO%2090BL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EST.V&#205;A%20CRITERIO%20TECN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Users/e0281910/Desktop/PRESUPUESTO%20PUENTE%20PEATONAL%20RUMIYACO%20a%20V3-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MANTENIMIENTO%20RUTA%201001_MARZO%20DE%202008/Documents%20and%20Settings/PEDRO%20GARCIA%20REALPE/Mis%20documentos/AMV_G1_2006_TUMACO/Actas%20AMV_G1_Tumaco/a%20%20aaInformaci&#243;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Preobra\ModeloPresupues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MV%20_%20no%20borrar\PRESUPUESTOS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Users/kuncars/AppData/Local/Microsoft/Windows/Temporary%20Internet%20Files/Content.Outlook/D3WLMVXJ/MOCK_KA2_SP/MOCK_PROPOSAL_KA2_CROSS_SECTORAL/LLP_BEST_PRACTICES_KA2_KA3/KA2_LEARNIT/543305-budg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ZXPREPLIEGOS%20PUENTE%20ARMADA/PRESUP/ZPREPLIEGOS%20PUENTE%20ARMADA/OBRAS%20PUENTE%20ARMAD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a%20%20aaInformaci&#243;n%20GRUPO%204/A%20MInformes%20Mensuales/Informe%20de%20estado%20vial%20ene/aCCIDENTES%20DE%201995%20-%2019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ESUPUESTOS-REV1"/>
      <sheetName val="PROY_ORIGINAL"/>
      <sheetName val="PU (2)"/>
      <sheetName val="PESOS"/>
      <sheetName val="G&amp;G"/>
      <sheetName val="Datos"/>
      <sheetName val="Seguim-16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CODIGO</v>
          </cell>
          <cell r="B3" t="str">
            <v>INSUMO</v>
          </cell>
          <cell r="C3" t="str">
            <v>UNIDAD</v>
          </cell>
          <cell r="H3" t="str">
            <v>PROVEEDOR</v>
          </cell>
        </row>
        <row r="4">
          <cell r="A4" t="str">
            <v>M0022</v>
          </cell>
          <cell r="B4" t="str">
            <v>AGUA</v>
          </cell>
          <cell r="C4" t="str">
            <v>LT</v>
          </cell>
          <cell r="E4">
            <v>12</v>
          </cell>
          <cell r="F4">
            <v>13.799999999999999</v>
          </cell>
          <cell r="G4">
            <v>15.600000000000001</v>
          </cell>
          <cell r="H4" t="str">
            <v>EAAB</v>
          </cell>
        </row>
        <row r="5">
          <cell r="A5" t="str">
            <v>M0023</v>
          </cell>
          <cell r="B5" t="str">
            <v>CEMENTO GRIS</v>
          </cell>
          <cell r="C5" t="str">
            <v>KG</v>
          </cell>
          <cell r="E5">
            <v>210</v>
          </cell>
          <cell r="F5">
            <v>241.49999999999997</v>
          </cell>
          <cell r="G5">
            <v>273</v>
          </cell>
        </row>
        <row r="6">
          <cell r="A6" t="str">
            <v>M0032</v>
          </cell>
          <cell r="B6" t="str">
            <v>ASFALTO MC 70</v>
          </cell>
          <cell r="C6" t="str">
            <v>LT</v>
          </cell>
          <cell r="E6">
            <v>250</v>
          </cell>
          <cell r="F6">
            <v>287.5</v>
          </cell>
          <cell r="G6">
            <v>325</v>
          </cell>
          <cell r="H6" t="str">
            <v>ECOPETROL</v>
          </cell>
        </row>
        <row r="7">
          <cell r="A7" t="str">
            <v>M0101</v>
          </cell>
          <cell r="B7" t="str">
            <v>CONCRETO 2500 PSI</v>
          </cell>
          <cell r="C7" t="str">
            <v>M3</v>
          </cell>
          <cell r="E7">
            <v>120000</v>
          </cell>
          <cell r="F7">
            <v>138000</v>
          </cell>
          <cell r="G7">
            <v>156000</v>
          </cell>
          <cell r="H7" t="str">
            <v>CENTRAL DE MEZCLAS</v>
          </cell>
        </row>
        <row r="8">
          <cell r="A8" t="str">
            <v>M0102</v>
          </cell>
          <cell r="B8" t="str">
            <v>CONCRETO 4000 PSI</v>
          </cell>
          <cell r="C8" t="str">
            <v>M3</v>
          </cell>
          <cell r="E8">
            <v>150000</v>
          </cell>
          <cell r="F8">
            <v>172500</v>
          </cell>
          <cell r="G8">
            <v>195000</v>
          </cell>
          <cell r="H8" t="str">
            <v>CENTRAL DE MEZCLAS</v>
          </cell>
        </row>
        <row r="9">
          <cell r="A9" t="str">
            <v>M0103</v>
          </cell>
          <cell r="B9" t="str">
            <v>CONCRETO CICLOPEO</v>
          </cell>
          <cell r="C9" t="str">
            <v>M3</v>
          </cell>
          <cell r="E9">
            <v>115000</v>
          </cell>
          <cell r="F9">
            <v>132250</v>
          </cell>
          <cell r="G9">
            <v>149500</v>
          </cell>
          <cell r="H9" t="str">
            <v>RECEBERA</v>
          </cell>
        </row>
        <row r="10">
          <cell r="A10" t="str">
            <v>M0104</v>
          </cell>
          <cell r="B10" t="str">
            <v>CONCRETO SOLADOS</v>
          </cell>
          <cell r="C10" t="str">
            <v>M3</v>
          </cell>
          <cell r="E10">
            <v>115000</v>
          </cell>
          <cell r="F10">
            <v>132250</v>
          </cell>
          <cell r="G10">
            <v>149500</v>
          </cell>
          <cell r="H10" t="str">
            <v>CENTRAL DE MEZCLAS</v>
          </cell>
        </row>
        <row r="11">
          <cell r="A11" t="str">
            <v>M0110</v>
          </cell>
          <cell r="B11" t="str">
            <v>CONCRETO TREMIE 3000 PSI</v>
          </cell>
          <cell r="C11" t="str">
            <v>M3</v>
          </cell>
          <cell r="E11">
            <v>230000</v>
          </cell>
          <cell r="F11">
            <v>264500</v>
          </cell>
          <cell r="G11">
            <v>299000</v>
          </cell>
        </row>
        <row r="12">
          <cell r="A12" t="str">
            <v>M0111</v>
          </cell>
          <cell r="B12" t="str">
            <v>CONCRETO TREMIE 5000 PSI</v>
          </cell>
          <cell r="C12" t="str">
            <v>M3</v>
          </cell>
          <cell r="E12">
            <v>280000</v>
          </cell>
          <cell r="F12">
            <v>322000</v>
          </cell>
          <cell r="G12">
            <v>364000</v>
          </cell>
        </row>
        <row r="13">
          <cell r="A13" t="str">
            <v>M0114</v>
          </cell>
          <cell r="B13" t="str">
            <v>IMPERMEABILIZANTE</v>
          </cell>
          <cell r="C13" t="str">
            <v>GLOBAL</v>
          </cell>
          <cell r="E13">
            <v>7500</v>
          </cell>
          <cell r="F13">
            <v>8625</v>
          </cell>
          <cell r="G13">
            <v>9750</v>
          </cell>
        </row>
        <row r="14">
          <cell r="A14" t="str">
            <v>M0115</v>
          </cell>
          <cell r="B14" t="str">
            <v>DINAMIITA</v>
          </cell>
          <cell r="C14" t="str">
            <v>KG</v>
          </cell>
          <cell r="E14">
            <v>8000</v>
          </cell>
          <cell r="F14">
            <v>9200</v>
          </cell>
          <cell r="G14">
            <v>10400</v>
          </cell>
          <cell r="H14" t="str">
            <v>CENTRAL DE MEZCLAS</v>
          </cell>
        </row>
        <row r="15">
          <cell r="A15" t="str">
            <v>M0116</v>
          </cell>
          <cell r="B15" t="str">
            <v>MECHA, FULMINANTE,ETC</v>
          </cell>
          <cell r="C15" t="str">
            <v>GLOBAL</v>
          </cell>
          <cell r="E15">
            <v>1500</v>
          </cell>
          <cell r="F15">
            <v>1724.9999999999998</v>
          </cell>
          <cell r="G15">
            <v>1950</v>
          </cell>
        </row>
        <row r="16">
          <cell r="A16" t="str">
            <v>M0150</v>
          </cell>
          <cell r="B16" t="str">
            <v>RECEBO B-200</v>
          </cell>
          <cell r="C16" t="str">
            <v>M3</v>
          </cell>
          <cell r="E16">
            <v>20000</v>
          </cell>
          <cell r="F16">
            <v>23000</v>
          </cell>
          <cell r="G16">
            <v>26000</v>
          </cell>
          <cell r="H16" t="str">
            <v>RECEBERA TOBERIN</v>
          </cell>
        </row>
        <row r="17">
          <cell r="A17" t="str">
            <v>M0151</v>
          </cell>
          <cell r="B17" t="str">
            <v>RECEBO B-600</v>
          </cell>
          <cell r="C17" t="str">
            <v>M3</v>
          </cell>
          <cell r="E17">
            <v>24000</v>
          </cell>
          <cell r="F17">
            <v>27599.999999999996</v>
          </cell>
          <cell r="G17">
            <v>31200</v>
          </cell>
          <cell r="H17" t="str">
            <v>RECEBERA TOBERIN</v>
          </cell>
        </row>
        <row r="18">
          <cell r="A18" t="str">
            <v>M0152</v>
          </cell>
          <cell r="B18" t="str">
            <v>PIEDRA RAJON</v>
          </cell>
          <cell r="C18" t="str">
            <v>M3</v>
          </cell>
          <cell r="E18">
            <v>20000</v>
          </cell>
          <cell r="F18">
            <v>23000</v>
          </cell>
          <cell r="G18">
            <v>26000</v>
          </cell>
          <cell r="H18" t="str">
            <v>RECEBERA</v>
          </cell>
        </row>
        <row r="19">
          <cell r="A19" t="str">
            <v>M0153</v>
          </cell>
          <cell r="B19" t="str">
            <v>TRITURADO</v>
          </cell>
          <cell r="C19" t="str">
            <v>M3</v>
          </cell>
          <cell r="E19">
            <v>36000</v>
          </cell>
          <cell r="F19">
            <v>41400</v>
          </cell>
          <cell r="G19">
            <v>46800</v>
          </cell>
        </row>
        <row r="20">
          <cell r="A20" t="str">
            <v>M0154</v>
          </cell>
          <cell r="B20" t="str">
            <v>MATERIAL DE AFIRMADO</v>
          </cell>
          <cell r="C20" t="str">
            <v>M3</v>
          </cell>
          <cell r="E20">
            <v>13000</v>
          </cell>
          <cell r="F20">
            <v>14949.999999999998</v>
          </cell>
          <cell r="G20">
            <v>16900</v>
          </cell>
        </row>
        <row r="21">
          <cell r="A21" t="str">
            <v>M0155</v>
          </cell>
          <cell r="B21" t="str">
            <v>BASE GRANULAR</v>
          </cell>
          <cell r="C21" t="str">
            <v>M3</v>
          </cell>
          <cell r="E21">
            <v>25000</v>
          </cell>
          <cell r="F21">
            <v>28749.999999999996</v>
          </cell>
          <cell r="G21">
            <v>32500</v>
          </cell>
        </row>
        <row r="22">
          <cell r="A22" t="str">
            <v>M0156</v>
          </cell>
          <cell r="B22" t="str">
            <v>SUB-BASE GRANULAR</v>
          </cell>
          <cell r="C22" t="str">
            <v>M3</v>
          </cell>
          <cell r="E22">
            <v>16500</v>
          </cell>
          <cell r="F22">
            <v>18975</v>
          </cell>
          <cell r="G22">
            <v>21450</v>
          </cell>
        </row>
        <row r="23">
          <cell r="A23" t="str">
            <v>M0157</v>
          </cell>
          <cell r="B23" t="str">
            <v>MATERIAL DE TERRAPLEN</v>
          </cell>
          <cell r="C23" t="str">
            <v>M3</v>
          </cell>
          <cell r="E23">
            <v>6000</v>
          </cell>
          <cell r="F23">
            <v>6899.9999999999991</v>
          </cell>
          <cell r="G23">
            <v>7800</v>
          </cell>
        </row>
        <row r="24">
          <cell r="A24" t="str">
            <v>M0165</v>
          </cell>
          <cell r="B24" t="str">
            <v>ARENA LAVADA</v>
          </cell>
          <cell r="C24" t="str">
            <v>M3</v>
          </cell>
          <cell r="E24">
            <v>28000</v>
          </cell>
          <cell r="F24">
            <v>32199.999999999996</v>
          </cell>
          <cell r="G24">
            <v>36400</v>
          </cell>
        </row>
        <row r="25">
          <cell r="A25" t="str">
            <v>M0170</v>
          </cell>
          <cell r="B25" t="str">
            <v>GRAVILLA SELECCIONADA</v>
          </cell>
          <cell r="C25" t="str">
            <v>M3</v>
          </cell>
          <cell r="E25">
            <v>36000</v>
          </cell>
          <cell r="F25">
            <v>41400</v>
          </cell>
          <cell r="G25">
            <v>46800</v>
          </cell>
        </row>
        <row r="26">
          <cell r="A26" t="str">
            <v>M0200</v>
          </cell>
          <cell r="B26" t="str">
            <v>MADERA REDONDA 6"</v>
          </cell>
          <cell r="C26" t="str">
            <v>M2</v>
          </cell>
          <cell r="E26">
            <v>3000</v>
          </cell>
          <cell r="F26">
            <v>3449.9999999999995</v>
          </cell>
          <cell r="G26">
            <v>3900</v>
          </cell>
        </row>
        <row r="27">
          <cell r="A27" t="str">
            <v>M0201</v>
          </cell>
          <cell r="B27" t="str">
            <v>DURMIENTE</v>
          </cell>
          <cell r="C27" t="str">
            <v>ML</v>
          </cell>
          <cell r="E27">
            <v>2100</v>
          </cell>
          <cell r="F27">
            <v>2415</v>
          </cell>
          <cell r="G27">
            <v>2730</v>
          </cell>
          <cell r="H27" t="str">
            <v>MADERAS NOGAL</v>
          </cell>
        </row>
        <row r="28">
          <cell r="A28" t="str">
            <v>M0202</v>
          </cell>
          <cell r="B28" t="str">
            <v>MADERA</v>
          </cell>
          <cell r="C28" t="str">
            <v>ML</v>
          </cell>
          <cell r="E28">
            <v>7500</v>
          </cell>
          <cell r="F28">
            <v>8625</v>
          </cell>
          <cell r="G28">
            <v>9750</v>
          </cell>
        </row>
        <row r="29">
          <cell r="A29" t="str">
            <v>M0203</v>
          </cell>
          <cell r="B29" t="str">
            <v>LISTON 8 CMS</v>
          </cell>
          <cell r="C29" t="str">
            <v>ML</v>
          </cell>
          <cell r="E29">
            <v>1000</v>
          </cell>
          <cell r="F29">
            <v>1150</v>
          </cell>
          <cell r="G29">
            <v>1300</v>
          </cell>
          <cell r="H29" t="str">
            <v>MADERAS NOGAL</v>
          </cell>
        </row>
        <row r="30">
          <cell r="A30" t="str">
            <v>M0204</v>
          </cell>
          <cell r="B30" t="str">
            <v>MALLA GAVION TRIPLE T.</v>
          </cell>
          <cell r="C30" t="str">
            <v>M2</v>
          </cell>
          <cell r="E30">
            <v>12000</v>
          </cell>
          <cell r="F30">
            <v>13799.999999999998</v>
          </cell>
          <cell r="G30">
            <v>15600</v>
          </cell>
        </row>
        <row r="31">
          <cell r="A31" t="str">
            <v>M0302</v>
          </cell>
          <cell r="B31" t="str">
            <v xml:space="preserve">LADRILLO TOLETE </v>
          </cell>
          <cell r="C31" t="str">
            <v>UN</v>
          </cell>
          <cell r="E31">
            <v>170</v>
          </cell>
          <cell r="F31">
            <v>195.49999999999997</v>
          </cell>
          <cell r="G31">
            <v>221</v>
          </cell>
          <cell r="H31" t="str">
            <v>SALITRE</v>
          </cell>
        </row>
        <row r="32">
          <cell r="A32" t="str">
            <v>M0307</v>
          </cell>
          <cell r="B32" t="str">
            <v>LADRILLO HUECO Nº 5</v>
          </cell>
          <cell r="C32" t="str">
            <v>UN</v>
          </cell>
          <cell r="E32">
            <v>320</v>
          </cell>
          <cell r="F32">
            <v>368</v>
          </cell>
          <cell r="G32">
            <v>416</v>
          </cell>
          <cell r="H32" t="str">
            <v>SALITRE</v>
          </cell>
        </row>
        <row r="33">
          <cell r="A33" t="str">
            <v>M0311</v>
          </cell>
          <cell r="B33" t="str">
            <v xml:space="preserve">LADRILLO RECOCIDO </v>
          </cell>
          <cell r="C33" t="str">
            <v>UN</v>
          </cell>
          <cell r="E33">
            <v>120</v>
          </cell>
          <cell r="F33">
            <v>138</v>
          </cell>
          <cell r="G33">
            <v>156</v>
          </cell>
          <cell r="H33" t="str">
            <v>SAN JOSE</v>
          </cell>
        </row>
        <row r="34">
          <cell r="A34" t="str">
            <v>M0315</v>
          </cell>
          <cell r="B34" t="str">
            <v>TUBO  PVC 1 "</v>
          </cell>
          <cell r="C34" t="str">
            <v>ML</v>
          </cell>
          <cell r="E34">
            <v>1000</v>
          </cell>
          <cell r="F34">
            <v>1150</v>
          </cell>
          <cell r="G34">
            <v>1300</v>
          </cell>
        </row>
        <row r="35">
          <cell r="A35" t="str">
            <v>M0345</v>
          </cell>
          <cell r="B35" t="str">
            <v>TUBERIA GRES 8"</v>
          </cell>
          <cell r="C35" t="str">
            <v>ML</v>
          </cell>
          <cell r="E35">
            <v>6500</v>
          </cell>
          <cell r="F35">
            <v>7474.9999999999991</v>
          </cell>
          <cell r="G35">
            <v>8450</v>
          </cell>
          <cell r="H35" t="str">
            <v>EL SALITRE</v>
          </cell>
        </row>
        <row r="36">
          <cell r="A36" t="str">
            <v>M0400</v>
          </cell>
          <cell r="B36" t="str">
            <v>REJILLA .56X1</v>
          </cell>
          <cell r="C36" t="str">
            <v>UN</v>
          </cell>
          <cell r="E36">
            <v>60000</v>
          </cell>
          <cell r="F36">
            <v>69000</v>
          </cell>
          <cell r="G36">
            <v>78000</v>
          </cell>
          <cell r="H36" t="str">
            <v>COLREJILLAS</v>
          </cell>
        </row>
        <row r="37">
          <cell r="A37" t="str">
            <v>M0401</v>
          </cell>
          <cell r="B37" t="str">
            <v>TUBERIA DE CONCRETO 36"</v>
          </cell>
          <cell r="C37" t="str">
            <v>M</v>
          </cell>
          <cell r="E37">
            <v>90000</v>
          </cell>
          <cell r="F37">
            <v>103499.99999999999</v>
          </cell>
          <cell r="G37">
            <v>117000</v>
          </cell>
          <cell r="H37" t="str">
            <v>TITAN</v>
          </cell>
        </row>
        <row r="38">
          <cell r="A38" t="str">
            <v>M0402</v>
          </cell>
          <cell r="B38" t="str">
            <v>TUBERIA DE CONCRETO 24"</v>
          </cell>
          <cell r="C38" t="str">
            <v>M</v>
          </cell>
          <cell r="E38">
            <v>25000</v>
          </cell>
          <cell r="F38">
            <v>28749.999999999996</v>
          </cell>
          <cell r="G38">
            <v>32500</v>
          </cell>
        </row>
        <row r="39">
          <cell r="A39" t="str">
            <v>M0425</v>
          </cell>
          <cell r="B39" t="str">
            <v>PUNTILLA C/CABEZA</v>
          </cell>
          <cell r="C39" t="str">
            <v>LB</v>
          </cell>
          <cell r="E39">
            <v>650</v>
          </cell>
          <cell r="F39">
            <v>747.49999999999989</v>
          </cell>
          <cell r="G39">
            <v>845</v>
          </cell>
          <cell r="H39" t="str">
            <v>FERRETERIA JIMENEZ</v>
          </cell>
        </row>
        <row r="40">
          <cell r="A40" t="str">
            <v>M0428</v>
          </cell>
          <cell r="B40" t="str">
            <v>ALAMBRE</v>
          </cell>
          <cell r="C40" t="str">
            <v>KG</v>
          </cell>
          <cell r="E40">
            <v>1300</v>
          </cell>
          <cell r="F40">
            <v>1494.9999999999998</v>
          </cell>
          <cell r="G40">
            <v>1690</v>
          </cell>
        </row>
        <row r="41">
          <cell r="A41" t="str">
            <v>M0590</v>
          </cell>
          <cell r="B41" t="str">
            <v>ACERO F'Y = 4200 KG/CM2</v>
          </cell>
          <cell r="C41" t="str">
            <v>KG</v>
          </cell>
          <cell r="E41">
            <v>1562</v>
          </cell>
          <cell r="F41">
            <v>1796.3</v>
          </cell>
          <cell r="G41">
            <v>2030.6000000000001</v>
          </cell>
        </row>
        <row r="42">
          <cell r="A42" t="str">
            <v>M0600</v>
          </cell>
          <cell r="B42" t="str">
            <v>ACERO 60000</v>
          </cell>
          <cell r="C42" t="str">
            <v>KG</v>
          </cell>
          <cell r="E42">
            <v>1562</v>
          </cell>
          <cell r="F42">
            <v>1796.3</v>
          </cell>
          <cell r="G42">
            <v>2030.6000000000001</v>
          </cell>
          <cell r="H42" t="str">
            <v>FERRETERIA JIMENEZ</v>
          </cell>
        </row>
        <row r="43">
          <cell r="A43" t="str">
            <v>M0601</v>
          </cell>
          <cell r="B43" t="str">
            <v>ACERO 37000</v>
          </cell>
          <cell r="C43" t="str">
            <v>KG</v>
          </cell>
          <cell r="E43">
            <v>1330</v>
          </cell>
          <cell r="F43">
            <v>1529.4999999999998</v>
          </cell>
          <cell r="G43">
            <v>1729</v>
          </cell>
        </row>
        <row r="44">
          <cell r="A44" t="str">
            <v>M0602</v>
          </cell>
          <cell r="B44" t="str">
            <v>APOYO DE NEOPRENO</v>
          </cell>
          <cell r="C44" t="str">
            <v>UN</v>
          </cell>
          <cell r="E44">
            <v>110000</v>
          </cell>
          <cell r="F44">
            <v>126499.99999999999</v>
          </cell>
          <cell r="G44">
            <v>143000</v>
          </cell>
        </row>
        <row r="45">
          <cell r="A45" t="str">
            <v>M0650</v>
          </cell>
          <cell r="B45" t="str">
            <v>TELA ACRILICA</v>
          </cell>
          <cell r="C45" t="str">
            <v>M2</v>
          </cell>
          <cell r="E45">
            <v>1600</v>
          </cell>
          <cell r="F45">
            <v>1839.9999999999998</v>
          </cell>
          <cell r="G45">
            <v>2080</v>
          </cell>
        </row>
        <row r="46">
          <cell r="A46" t="str">
            <v>M0700</v>
          </cell>
          <cell r="B46" t="str">
            <v>GEOTEXTIL NT 1600</v>
          </cell>
          <cell r="C46" t="str">
            <v>M2</v>
          </cell>
          <cell r="E46">
            <v>1600</v>
          </cell>
          <cell r="F46">
            <v>1839.9999999999998</v>
          </cell>
          <cell r="G46">
            <v>2080</v>
          </cell>
          <cell r="H46" t="str">
            <v>FERRETERIA JIMENEZ</v>
          </cell>
        </row>
        <row r="47">
          <cell r="A47" t="str">
            <v>M0705</v>
          </cell>
          <cell r="B47" t="str">
            <v>ENTIBADO</v>
          </cell>
          <cell r="C47" t="str">
            <v>M2</v>
          </cell>
          <cell r="E47">
            <v>900</v>
          </cell>
          <cell r="F47">
            <v>1035</v>
          </cell>
          <cell r="G47">
            <v>1170</v>
          </cell>
        </row>
        <row r="48">
          <cell r="A48" t="str">
            <v>M0710</v>
          </cell>
          <cell r="B48" t="str">
            <v>IMPRIMANTE MC-70</v>
          </cell>
          <cell r="C48" t="str">
            <v>M2</v>
          </cell>
          <cell r="E48">
            <v>600</v>
          </cell>
          <cell r="F48">
            <v>690</v>
          </cell>
          <cell r="G48">
            <v>780</v>
          </cell>
          <cell r="H48" t="str">
            <v>FERRETERIA JIMENEZ</v>
          </cell>
        </row>
        <row r="49">
          <cell r="A49" t="str">
            <v>M0720</v>
          </cell>
          <cell r="B49" t="str">
            <v>BASE ASFALTICA</v>
          </cell>
          <cell r="C49" t="str">
            <v>M3</v>
          </cell>
          <cell r="E49">
            <v>90000</v>
          </cell>
          <cell r="F49">
            <v>103499.99999999999</v>
          </cell>
          <cell r="G49">
            <v>117000</v>
          </cell>
          <cell r="H49" t="str">
            <v>PLANTA</v>
          </cell>
        </row>
        <row r="50">
          <cell r="A50" t="str">
            <v>M0721</v>
          </cell>
          <cell r="B50" t="str">
            <v>RODADURA ASFALTICA</v>
          </cell>
          <cell r="C50" t="str">
            <v>M3</v>
          </cell>
          <cell r="E50">
            <v>110000</v>
          </cell>
          <cell r="F50">
            <v>126499.99999999999</v>
          </cell>
          <cell r="G50">
            <v>143000</v>
          </cell>
          <cell r="H50" t="str">
            <v>PLANTA</v>
          </cell>
        </row>
        <row r="51">
          <cell r="A51" t="str">
            <v>M0800</v>
          </cell>
          <cell r="B51" t="str">
            <v>FORMALETA</v>
          </cell>
          <cell r="C51" t="str">
            <v>GLOBAL</v>
          </cell>
          <cell r="E51">
            <v>10000</v>
          </cell>
          <cell r="F51">
            <v>11500</v>
          </cell>
          <cell r="G51">
            <v>13000</v>
          </cell>
        </row>
        <row r="52">
          <cell r="A52" t="str">
            <v>M0820</v>
          </cell>
          <cell r="B52" t="str">
            <v>FORMALETA BOXCULVERT</v>
          </cell>
          <cell r="C52" t="str">
            <v>GLOBAL</v>
          </cell>
          <cell r="E52">
            <v>25000</v>
          </cell>
          <cell r="F52">
            <v>28749.999999999996</v>
          </cell>
          <cell r="G52">
            <v>32500</v>
          </cell>
        </row>
        <row r="53">
          <cell r="A53" t="str">
            <v>M0822</v>
          </cell>
          <cell r="B53" t="str">
            <v>FORMALETA PAVIMENTO</v>
          </cell>
          <cell r="C53" t="str">
            <v>GLOBAL</v>
          </cell>
          <cell r="E53">
            <v>15000</v>
          </cell>
          <cell r="F53">
            <v>17250</v>
          </cell>
          <cell r="G53">
            <v>19500</v>
          </cell>
        </row>
        <row r="54">
          <cell r="A54" t="str">
            <v>M0823</v>
          </cell>
          <cell r="B54" t="str">
            <v>FORMALETA PLAC-RIOSTRA</v>
          </cell>
          <cell r="C54" t="str">
            <v>GLOBAL</v>
          </cell>
          <cell r="E54">
            <v>18000</v>
          </cell>
          <cell r="F54">
            <v>20700</v>
          </cell>
          <cell r="G54">
            <v>23400</v>
          </cell>
        </row>
        <row r="55">
          <cell r="A55" t="str">
            <v>M0825</v>
          </cell>
          <cell r="B55" t="str">
            <v>FORMALETA CAJONES /CAISSONS</v>
          </cell>
          <cell r="C55" t="str">
            <v>GLOBAL</v>
          </cell>
          <cell r="E55">
            <v>30000</v>
          </cell>
          <cell r="F55">
            <v>34500</v>
          </cell>
          <cell r="G55">
            <v>39000</v>
          </cell>
        </row>
        <row r="56">
          <cell r="A56" t="str">
            <v>M0827</v>
          </cell>
          <cell r="B56" t="str">
            <v>FORMALETA CUNETAS</v>
          </cell>
          <cell r="C56" t="str">
            <v>GLOBAL</v>
          </cell>
          <cell r="E56">
            <v>3000</v>
          </cell>
          <cell r="F56">
            <v>3449.9999999999995</v>
          </cell>
          <cell r="G56">
            <v>3900</v>
          </cell>
        </row>
        <row r="57">
          <cell r="A57" t="str">
            <v>M0828</v>
          </cell>
          <cell r="B57" t="str">
            <v>FORMALETA SARDINELES</v>
          </cell>
          <cell r="C57" t="str">
            <v>GLOBAL</v>
          </cell>
          <cell r="E57">
            <v>5000</v>
          </cell>
          <cell r="F57">
            <v>5750</v>
          </cell>
          <cell r="G57">
            <v>6500</v>
          </cell>
        </row>
        <row r="58">
          <cell r="A58" t="str">
            <v>M0830</v>
          </cell>
          <cell r="B58" t="str">
            <v>FORMALETA VIGAS 20-30 M</v>
          </cell>
          <cell r="C58" t="str">
            <v>GLOBAL</v>
          </cell>
          <cell r="E58">
            <v>25000</v>
          </cell>
          <cell r="F58">
            <v>28749.999999999996</v>
          </cell>
          <cell r="G58">
            <v>32500</v>
          </cell>
        </row>
        <row r="59">
          <cell r="A59" t="str">
            <v>M0832</v>
          </cell>
          <cell r="B59" t="str">
            <v>FORMALETA VIGAS &gt; 30 M</v>
          </cell>
          <cell r="C59" t="str">
            <v>GLOBAL</v>
          </cell>
          <cell r="E59">
            <v>35000</v>
          </cell>
          <cell r="F59">
            <v>40250</v>
          </cell>
          <cell r="G59">
            <v>45500</v>
          </cell>
        </row>
        <row r="60">
          <cell r="A60" t="str">
            <v>M0850</v>
          </cell>
          <cell r="B60" t="str">
            <v>TUBO METALICO 10"</v>
          </cell>
          <cell r="C60" t="str">
            <v>ML</v>
          </cell>
          <cell r="E60">
            <v>60000</v>
          </cell>
          <cell r="F60">
            <v>69000</v>
          </cell>
          <cell r="G60">
            <v>78000</v>
          </cell>
        </row>
        <row r="61">
          <cell r="A61" t="str">
            <v>M0900</v>
          </cell>
          <cell r="B61" t="str">
            <v>LODO BENTONITICO</v>
          </cell>
          <cell r="C61" t="str">
            <v>KG</v>
          </cell>
          <cell r="E61">
            <v>120</v>
          </cell>
          <cell r="F61">
            <v>138</v>
          </cell>
          <cell r="G61">
            <v>156</v>
          </cell>
        </row>
        <row r="62">
          <cell r="A62" t="str">
            <v>M0905</v>
          </cell>
        </row>
        <row r="63">
          <cell r="A63" t="str">
            <v>M9999</v>
          </cell>
        </row>
        <row r="68">
          <cell r="A68" t="str">
            <v>CODIGO</v>
          </cell>
          <cell r="B68" t="str">
            <v>DESCRIPCION</v>
          </cell>
          <cell r="C68" t="str">
            <v>MARCA</v>
          </cell>
          <cell r="D68" t="str">
            <v>TIPO</v>
          </cell>
          <cell r="E68" t="str">
            <v>ZONA 1</v>
          </cell>
          <cell r="F68" t="str">
            <v>ZONA 2</v>
          </cell>
          <cell r="G68" t="str">
            <v>ZONA3</v>
          </cell>
        </row>
        <row r="69">
          <cell r="A69" t="str">
            <v>Q0002</v>
          </cell>
          <cell r="B69" t="str">
            <v>RETROEXCAVADORA</v>
          </cell>
          <cell r="C69" t="str">
            <v>CASE</v>
          </cell>
          <cell r="D69" t="str">
            <v>-</v>
          </cell>
          <cell r="E69">
            <v>50000</v>
          </cell>
          <cell r="F69">
            <v>57499.999999999993</v>
          </cell>
          <cell r="G69">
            <v>65000</v>
          </cell>
        </row>
        <row r="70">
          <cell r="A70" t="str">
            <v>Q0003</v>
          </cell>
          <cell r="B70" t="str">
            <v>MOTONIVELADORA</v>
          </cell>
          <cell r="C70" t="str">
            <v>CASE</v>
          </cell>
          <cell r="D70" t="str">
            <v>-</v>
          </cell>
          <cell r="E70">
            <v>40000</v>
          </cell>
          <cell r="F70">
            <v>46000</v>
          </cell>
          <cell r="G70">
            <v>52000</v>
          </cell>
        </row>
        <row r="71">
          <cell r="A71" t="str">
            <v>Q0004</v>
          </cell>
          <cell r="B71" t="str">
            <v>BULLDOZER</v>
          </cell>
          <cell r="C71" t="str">
            <v>CASE</v>
          </cell>
          <cell r="D71" t="str">
            <v>-</v>
          </cell>
          <cell r="E71">
            <v>55000</v>
          </cell>
          <cell r="F71">
            <v>63249.999999999993</v>
          </cell>
          <cell r="G71">
            <v>71500</v>
          </cell>
        </row>
        <row r="72">
          <cell r="A72" t="str">
            <v>Q0006</v>
          </cell>
          <cell r="B72" t="str">
            <v>FINISHER</v>
          </cell>
          <cell r="D72" t="str">
            <v>-</v>
          </cell>
          <cell r="E72">
            <v>80000</v>
          </cell>
          <cell r="F72">
            <v>92000</v>
          </cell>
          <cell r="G72">
            <v>104000</v>
          </cell>
        </row>
        <row r="73">
          <cell r="A73" t="str">
            <v>Q0010</v>
          </cell>
          <cell r="B73" t="str">
            <v xml:space="preserve">VOLQUETA </v>
          </cell>
          <cell r="C73" t="str">
            <v>KODIAC</v>
          </cell>
          <cell r="D73" t="str">
            <v>-</v>
          </cell>
          <cell r="E73">
            <v>20000</v>
          </cell>
          <cell r="F73">
            <v>23000</v>
          </cell>
          <cell r="G73">
            <v>26000</v>
          </cell>
        </row>
        <row r="74">
          <cell r="A74" t="str">
            <v>Q0012</v>
          </cell>
          <cell r="B74" t="str">
            <v>VIBRADOR DE CONCRETO</v>
          </cell>
          <cell r="C74" t="str">
            <v>SIMA</v>
          </cell>
          <cell r="D74" t="str">
            <v>-</v>
          </cell>
          <cell r="E74">
            <v>2200</v>
          </cell>
          <cell r="F74">
            <v>2530</v>
          </cell>
          <cell r="G74">
            <v>2860</v>
          </cell>
        </row>
        <row r="75">
          <cell r="A75" t="str">
            <v>Q0013</v>
          </cell>
          <cell r="B75" t="str">
            <v>CARROTANQUE IRRIGADOR</v>
          </cell>
          <cell r="C75" t="str">
            <v>FORD</v>
          </cell>
          <cell r="D75" t="str">
            <v>-</v>
          </cell>
          <cell r="E75">
            <v>25000</v>
          </cell>
          <cell r="F75">
            <v>28749.999999999996</v>
          </cell>
          <cell r="G75">
            <v>32500</v>
          </cell>
        </row>
        <row r="76">
          <cell r="A76" t="str">
            <v>Q0020</v>
          </cell>
          <cell r="B76" t="str">
            <v>VIBRO COMPACTADOR</v>
          </cell>
          <cell r="C76" t="str">
            <v>CASE</v>
          </cell>
          <cell r="D76" t="str">
            <v>-</v>
          </cell>
          <cell r="E76">
            <v>35000</v>
          </cell>
          <cell r="F76">
            <v>40250</v>
          </cell>
          <cell r="G76">
            <v>45500</v>
          </cell>
        </row>
        <row r="77">
          <cell r="A77" t="str">
            <v>Q0023</v>
          </cell>
          <cell r="B77" t="str">
            <v>MEZCLADORA</v>
          </cell>
          <cell r="C77" t="str">
            <v>SEMCO</v>
          </cell>
          <cell r="D77" t="str">
            <v>-</v>
          </cell>
          <cell r="E77">
            <v>5500</v>
          </cell>
          <cell r="F77">
            <v>6324.9999999999991</v>
          </cell>
          <cell r="G77">
            <v>7150</v>
          </cell>
        </row>
        <row r="78">
          <cell r="A78" t="str">
            <v>Q0025</v>
          </cell>
          <cell r="B78" t="str">
            <v>MOTOBOMBA</v>
          </cell>
          <cell r="C78" t="str">
            <v>YAMAHA</v>
          </cell>
          <cell r="D78" t="str">
            <v>-</v>
          </cell>
          <cell r="E78">
            <v>2500</v>
          </cell>
          <cell r="F78">
            <v>2875</v>
          </cell>
          <cell r="G78">
            <v>3250</v>
          </cell>
        </row>
        <row r="79">
          <cell r="A79" t="str">
            <v>Q0026</v>
          </cell>
          <cell r="B79" t="str">
            <v>MOTOBOMBA 4"</v>
          </cell>
          <cell r="C79" t="str">
            <v>YAMAHA</v>
          </cell>
          <cell r="D79" t="str">
            <v>-</v>
          </cell>
          <cell r="E79">
            <v>30000</v>
          </cell>
          <cell r="F79">
            <v>34500</v>
          </cell>
          <cell r="G79">
            <v>39000</v>
          </cell>
        </row>
        <row r="80">
          <cell r="A80" t="str">
            <v>Q0027</v>
          </cell>
          <cell r="B80" t="str">
            <v>MOTOBOMBA PILOTES</v>
          </cell>
          <cell r="C80" t="str">
            <v>YAMAHA</v>
          </cell>
          <cell r="D80" t="str">
            <v>-</v>
          </cell>
          <cell r="E80">
            <v>6000</v>
          </cell>
          <cell r="F80">
            <v>6899.9999999999991</v>
          </cell>
          <cell r="G80">
            <v>7800</v>
          </cell>
        </row>
        <row r="81">
          <cell r="A81" t="str">
            <v>Q0028</v>
          </cell>
          <cell r="B81" t="str">
            <v>MOTOSIERRA</v>
          </cell>
          <cell r="C81" t="str">
            <v>SHEEL</v>
          </cell>
          <cell r="D81" t="str">
            <v>-</v>
          </cell>
          <cell r="E81">
            <v>21000</v>
          </cell>
          <cell r="F81">
            <v>24149.999999999996</v>
          </cell>
          <cell r="G81">
            <v>27300</v>
          </cell>
        </row>
        <row r="82">
          <cell r="A82" t="str">
            <v>Q0035</v>
          </cell>
          <cell r="B82" t="str">
            <v>BENITIN</v>
          </cell>
          <cell r="C82" t="str">
            <v>TANDEN</v>
          </cell>
          <cell r="D82" t="str">
            <v>-</v>
          </cell>
          <cell r="E82">
            <v>5000</v>
          </cell>
          <cell r="F82">
            <v>5750</v>
          </cell>
          <cell r="G82">
            <v>6500</v>
          </cell>
        </row>
        <row r="83">
          <cell r="A83" t="str">
            <v>Q0087</v>
          </cell>
          <cell r="B83" t="str">
            <v>PLACA VIBRATORIA</v>
          </cell>
          <cell r="C83" t="str">
            <v>SEMCO</v>
          </cell>
          <cell r="D83" t="str">
            <v>-</v>
          </cell>
          <cell r="E83">
            <v>1500</v>
          </cell>
          <cell r="F83">
            <v>1724.9999999999998</v>
          </cell>
          <cell r="G83">
            <v>1950</v>
          </cell>
        </row>
        <row r="84">
          <cell r="A84" t="str">
            <v>Q0090</v>
          </cell>
          <cell r="B84" t="str">
            <v>PILOTEADORA</v>
          </cell>
          <cell r="C84" t="str">
            <v>-</v>
          </cell>
          <cell r="D84" t="str">
            <v>-</v>
          </cell>
          <cell r="E84">
            <v>60000</v>
          </cell>
          <cell r="F84">
            <v>69000</v>
          </cell>
          <cell r="G84">
            <v>78000</v>
          </cell>
        </row>
        <row r="85">
          <cell r="A85" t="str">
            <v>Q0099</v>
          </cell>
          <cell r="B85" t="str">
            <v>HERRAMIENTA MENOR</v>
          </cell>
          <cell r="C85" t="str">
            <v>-</v>
          </cell>
          <cell r="D85" t="str">
            <v>-</v>
          </cell>
          <cell r="E85" t="str">
            <v>GLOBAL</v>
          </cell>
          <cell r="F85" t="str">
            <v>GLOBAL</v>
          </cell>
          <cell r="G85" t="str">
            <v>GLOBAL</v>
          </cell>
        </row>
        <row r="86">
          <cell r="A86" t="str">
            <v>Q0103</v>
          </cell>
          <cell r="B86" t="str">
            <v>EQUIPO DE TOPOGRAFIA</v>
          </cell>
          <cell r="C86" t="str">
            <v>TRIMBLE</v>
          </cell>
          <cell r="D86" t="str">
            <v>-</v>
          </cell>
          <cell r="E86">
            <v>3000</v>
          </cell>
          <cell r="F86">
            <v>3449.9999999999995</v>
          </cell>
          <cell r="G86">
            <v>3900</v>
          </cell>
        </row>
        <row r="87">
          <cell r="A87" t="str">
            <v>Q0106</v>
          </cell>
          <cell r="B87" t="str">
            <v>COMPRESOR</v>
          </cell>
          <cell r="C87" t="str">
            <v>INGERSOL</v>
          </cell>
          <cell r="D87" t="str">
            <v>-</v>
          </cell>
          <cell r="E87">
            <v>3750</v>
          </cell>
          <cell r="F87">
            <v>4312.5</v>
          </cell>
          <cell r="G87">
            <v>4875</v>
          </cell>
        </row>
        <row r="88">
          <cell r="A88" t="str">
            <v>Q0107</v>
          </cell>
          <cell r="B88" t="str">
            <v>FORMALETA PAVIMENTO</v>
          </cell>
          <cell r="C88" t="str">
            <v>-</v>
          </cell>
          <cell r="D88" t="str">
            <v>-</v>
          </cell>
          <cell r="E88">
            <v>1000</v>
          </cell>
          <cell r="F88">
            <v>1150</v>
          </cell>
          <cell r="G88">
            <v>1300</v>
          </cell>
        </row>
        <row r="89">
          <cell r="A89" t="str">
            <v>Q0108</v>
          </cell>
          <cell r="B89" t="str">
            <v>FORMALETA TUBOS</v>
          </cell>
          <cell r="D89" t="str">
            <v>-</v>
          </cell>
          <cell r="E89">
            <v>5000</v>
          </cell>
          <cell r="F89">
            <v>5750</v>
          </cell>
          <cell r="G89">
            <v>6500</v>
          </cell>
        </row>
        <row r="90">
          <cell r="A90" t="str">
            <v>Q0109</v>
          </cell>
          <cell r="B90" t="str">
            <v>FORMALETA SARDINEL</v>
          </cell>
          <cell r="C90" t="str">
            <v>-</v>
          </cell>
          <cell r="D90" t="str">
            <v>-</v>
          </cell>
          <cell r="E90">
            <v>1000</v>
          </cell>
          <cell r="F90">
            <v>1150</v>
          </cell>
          <cell r="G90">
            <v>1300</v>
          </cell>
        </row>
        <row r="91">
          <cell r="A91" t="str">
            <v>Q0110</v>
          </cell>
          <cell r="B91" t="str">
            <v>FORMALETA</v>
          </cell>
          <cell r="C91" t="str">
            <v>-</v>
          </cell>
          <cell r="E91" t="str">
            <v>GLOBAL</v>
          </cell>
          <cell r="F91" t="str">
            <v>GLOBAL</v>
          </cell>
          <cell r="G91" t="str">
            <v>GLOBAL</v>
          </cell>
        </row>
        <row r="92">
          <cell r="A92" t="str">
            <v>Q0120</v>
          </cell>
          <cell r="B92" t="str">
            <v>TRANSPORTE COMIS TOP.</v>
          </cell>
          <cell r="C92" t="str">
            <v>-</v>
          </cell>
          <cell r="D92" t="str">
            <v>-</v>
          </cell>
          <cell r="E92" t="str">
            <v>GLOBAL</v>
          </cell>
        </row>
        <row r="93">
          <cell r="A93" t="str">
            <v>Q0130</v>
          </cell>
          <cell r="B93" t="str">
            <v>PLUMA</v>
          </cell>
          <cell r="C93" t="str">
            <v>-</v>
          </cell>
          <cell r="D93" t="str">
            <v>-</v>
          </cell>
          <cell r="E93">
            <v>3000</v>
          </cell>
          <cell r="F93">
            <v>3449.9999999999995</v>
          </cell>
          <cell r="G93">
            <v>3900</v>
          </cell>
        </row>
        <row r="94">
          <cell r="A94" t="str">
            <v>Q0140</v>
          </cell>
          <cell r="B94" t="str">
            <v>PALA CON MARTILLO 5 TN (PILOTES MET)</v>
          </cell>
          <cell r="C94" t="str">
            <v>-</v>
          </cell>
          <cell r="D94" t="str">
            <v>-</v>
          </cell>
          <cell r="E94">
            <v>40000</v>
          </cell>
          <cell r="F94">
            <v>46000</v>
          </cell>
          <cell r="G94">
            <v>52000</v>
          </cell>
        </row>
        <row r="95">
          <cell r="A95" t="str">
            <v>Q0145</v>
          </cell>
          <cell r="B95" t="str">
            <v>TALADRO</v>
          </cell>
          <cell r="C95" t="str">
            <v>-</v>
          </cell>
          <cell r="D95" t="str">
            <v>-</v>
          </cell>
          <cell r="E95">
            <v>25000</v>
          </cell>
          <cell r="F95">
            <v>28749.999999999996</v>
          </cell>
          <cell r="G95">
            <v>32500</v>
          </cell>
        </row>
        <row r="96">
          <cell r="A96" t="str">
            <v>Q0148</v>
          </cell>
          <cell r="B96" t="str">
            <v>BOMBA DE PISTON</v>
          </cell>
          <cell r="C96" t="str">
            <v>-</v>
          </cell>
          <cell r="D96" t="str">
            <v>-</v>
          </cell>
          <cell r="E96">
            <v>10000</v>
          </cell>
          <cell r="F96">
            <v>11500</v>
          </cell>
          <cell r="G96">
            <v>13000</v>
          </cell>
        </row>
        <row r="97">
          <cell r="A97" t="str">
            <v>Q0150</v>
          </cell>
          <cell r="B97" t="str">
            <v>MALACATES O MARTILLO</v>
          </cell>
          <cell r="C97" t="str">
            <v>-</v>
          </cell>
          <cell r="D97" t="str">
            <v>-</v>
          </cell>
          <cell r="E97">
            <v>20000</v>
          </cell>
          <cell r="F97">
            <v>23000</v>
          </cell>
          <cell r="G97">
            <v>26000</v>
          </cell>
        </row>
        <row r="98">
          <cell r="A98" t="str">
            <v>Q9999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</sheetNames>
    <sheetDataSet>
      <sheetData sheetId="0">
        <row r="52">
          <cell r="H52">
            <v>46548</v>
          </cell>
        </row>
      </sheetData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CANTIDADES"/>
      <sheetName val="preacta 1"/>
      <sheetName val="cctos"/>
      <sheetName val="CONCRETOS"/>
      <sheetName val="O DE ARTE"/>
      <sheetName val="NO PREVISTOS"/>
      <sheetName val="explanac"/>
      <sheetName val="TERRAPL"/>
      <sheetName val="EXCAVAC"/>
      <sheetName val="SUBBASE"/>
      <sheetName val="TSD"/>
    </sheetNames>
    <sheetDataSet>
      <sheetData sheetId="0">
        <row r="5">
          <cell r="A5" t="str">
            <v>LISTA DE PRECIOS BASICOS EN OBRA DE MATERIALES  y EQUIPOS</v>
          </cell>
        </row>
        <row r="7">
          <cell r="A7" t="str">
            <v>Código</v>
          </cell>
          <cell r="B7" t="str">
            <v>Descripción</v>
          </cell>
          <cell r="C7" t="str">
            <v>Unidad</v>
          </cell>
          <cell r="D7" t="str">
            <v>Valor unitario</v>
          </cell>
        </row>
        <row r="9">
          <cell r="A9" t="str">
            <v>MATERIALES</v>
          </cell>
        </row>
        <row r="10">
          <cell r="B10" t="str">
            <v>AGREGADOS PAVIMENTOS</v>
          </cell>
        </row>
        <row r="11">
          <cell r="A11">
            <v>100</v>
          </cell>
          <cell r="B11" t="str">
            <v>Agua</v>
          </cell>
          <cell r="C11" t="str">
            <v>Lt.</v>
          </cell>
          <cell r="D11">
            <v>20</v>
          </cell>
        </row>
        <row r="12">
          <cell r="A12">
            <v>102</v>
          </cell>
          <cell r="B12" t="str">
            <v>Afirmado</v>
          </cell>
          <cell r="C12" t="str">
            <v>M3</v>
          </cell>
          <cell r="D12">
            <v>12500</v>
          </cell>
        </row>
        <row r="13">
          <cell r="A13">
            <v>104</v>
          </cell>
          <cell r="B13" t="str">
            <v>Subbase</v>
          </cell>
          <cell r="C13" t="str">
            <v>M3</v>
          </cell>
          <cell r="D13">
            <v>20000</v>
          </cell>
        </row>
        <row r="14">
          <cell r="A14">
            <v>106</v>
          </cell>
          <cell r="B14" t="str">
            <v>Base</v>
          </cell>
          <cell r="C14" t="str">
            <v>M3</v>
          </cell>
          <cell r="D14">
            <v>25000</v>
          </cell>
        </row>
        <row r="15">
          <cell r="A15">
            <v>108</v>
          </cell>
          <cell r="B15" t="str">
            <v>Gravilla primera capa</v>
          </cell>
          <cell r="C15" t="str">
            <v>M3</v>
          </cell>
          <cell r="D15">
            <v>100000</v>
          </cell>
        </row>
        <row r="16">
          <cell r="A16">
            <v>110</v>
          </cell>
          <cell r="B16" t="str">
            <v>Gravilla segunda capa</v>
          </cell>
          <cell r="C16" t="str">
            <v>M3</v>
          </cell>
          <cell r="D16">
            <v>100000</v>
          </cell>
        </row>
        <row r="17">
          <cell r="A17">
            <v>112</v>
          </cell>
          <cell r="B17" t="str">
            <v>Material filtrante</v>
          </cell>
          <cell r="C17" t="str">
            <v>M3</v>
          </cell>
          <cell r="D17">
            <v>45000</v>
          </cell>
        </row>
        <row r="19">
          <cell r="B19" t="str">
            <v>ASFALTOS</v>
          </cell>
        </row>
        <row r="21">
          <cell r="A21">
            <v>130</v>
          </cell>
          <cell r="B21" t="str">
            <v>Asfalto líquido RC-250</v>
          </cell>
          <cell r="C21" t="str">
            <v>Gal</v>
          </cell>
          <cell r="D21">
            <v>3000</v>
          </cell>
        </row>
        <row r="22">
          <cell r="A22">
            <v>132</v>
          </cell>
          <cell r="B22" t="str">
            <v>Asfalto líquido  MC-70</v>
          </cell>
          <cell r="C22" t="str">
            <v>Gal</v>
          </cell>
          <cell r="D22">
            <v>3000</v>
          </cell>
        </row>
        <row r="23">
          <cell r="A23">
            <v>134</v>
          </cell>
          <cell r="B23" t="str">
            <v>Cemento asfáltico 70-90</v>
          </cell>
          <cell r="C23" t="str">
            <v>Kg</v>
          </cell>
          <cell r="D23">
            <v>800</v>
          </cell>
        </row>
        <row r="24">
          <cell r="A24">
            <v>136</v>
          </cell>
          <cell r="B24" t="str">
            <v>Emulsión asfáltica</v>
          </cell>
          <cell r="C24" t="str">
            <v>Lto</v>
          </cell>
          <cell r="D24">
            <v>800</v>
          </cell>
        </row>
        <row r="26">
          <cell r="B26" t="str">
            <v>CONCRETOS HIDRAULICOS</v>
          </cell>
        </row>
        <row r="28">
          <cell r="A28">
            <v>140</v>
          </cell>
          <cell r="B28" t="str">
            <v>Agua</v>
          </cell>
          <cell r="C28" t="str">
            <v>Lt.</v>
          </cell>
          <cell r="D28">
            <v>20</v>
          </cell>
        </row>
        <row r="29">
          <cell r="A29">
            <v>142</v>
          </cell>
          <cell r="B29" t="str">
            <v xml:space="preserve">Arena </v>
          </cell>
          <cell r="C29" t="str">
            <v>M3</v>
          </cell>
          <cell r="D29">
            <v>35000</v>
          </cell>
        </row>
        <row r="30">
          <cell r="A30">
            <v>144</v>
          </cell>
          <cell r="B30" t="str">
            <v xml:space="preserve">Triturado seleccionado </v>
          </cell>
          <cell r="C30" t="str">
            <v>M3</v>
          </cell>
          <cell r="D30">
            <v>35000</v>
          </cell>
        </row>
        <row r="31">
          <cell r="A31">
            <v>146</v>
          </cell>
          <cell r="B31" t="str">
            <v>Cemento gris Tipo 1</v>
          </cell>
          <cell r="C31" t="str">
            <v>Kg.</v>
          </cell>
          <cell r="D31">
            <v>400</v>
          </cell>
        </row>
        <row r="32">
          <cell r="A32">
            <v>148</v>
          </cell>
          <cell r="B32" t="str">
            <v>Aditivo acelerante</v>
          </cell>
          <cell r="C32" t="str">
            <v>Kg.</v>
          </cell>
          <cell r="D32">
            <v>3500</v>
          </cell>
        </row>
        <row r="33">
          <cell r="A33">
            <v>150</v>
          </cell>
          <cell r="B33" t="str">
            <v>Aditivo plastificante</v>
          </cell>
          <cell r="C33" t="str">
            <v>Kg.</v>
          </cell>
          <cell r="D33">
            <v>3500</v>
          </cell>
        </row>
        <row r="34">
          <cell r="A34">
            <v>152</v>
          </cell>
          <cell r="B34" t="str">
            <v xml:space="preserve">Clavos de acero </v>
          </cell>
          <cell r="C34" t="str">
            <v>Lb.</v>
          </cell>
          <cell r="D34">
            <v>900</v>
          </cell>
        </row>
        <row r="35">
          <cell r="A35">
            <v>154</v>
          </cell>
          <cell r="B35" t="str">
            <v>Estacas de madera.</v>
          </cell>
          <cell r="C35" t="str">
            <v>Gb</v>
          </cell>
          <cell r="D35">
            <v>300</v>
          </cell>
        </row>
        <row r="36">
          <cell r="A36">
            <v>156</v>
          </cell>
          <cell r="B36" t="str">
            <v>Formaleta</v>
          </cell>
          <cell r="C36" t="str">
            <v>M2</v>
          </cell>
          <cell r="D36">
            <v>10500</v>
          </cell>
        </row>
        <row r="37">
          <cell r="A37">
            <v>158</v>
          </cell>
          <cell r="B37" t="str">
            <v>Tabla ordinaria</v>
          </cell>
          <cell r="C37" t="str">
            <v>UN.</v>
          </cell>
          <cell r="D37">
            <v>2800</v>
          </cell>
        </row>
        <row r="38">
          <cell r="A38">
            <v>160</v>
          </cell>
          <cell r="B38" t="str">
            <v>Tajo de sajo</v>
          </cell>
          <cell r="C38" t="str">
            <v>UN.</v>
          </cell>
          <cell r="D38">
            <v>8000</v>
          </cell>
        </row>
        <row r="39">
          <cell r="A39">
            <v>162</v>
          </cell>
          <cell r="B39" t="str">
            <v>Vena de sajo para formaleta</v>
          </cell>
          <cell r="C39" t="str">
            <v>UN.</v>
          </cell>
          <cell r="D39">
            <v>4000</v>
          </cell>
        </row>
        <row r="40">
          <cell r="A40">
            <v>163</v>
          </cell>
          <cell r="B40" t="str">
            <v>Concreto  clase F  ( 2000 PSI)</v>
          </cell>
          <cell r="C40" t="str">
            <v>M3</v>
          </cell>
          <cell r="D40">
            <v>182333</v>
          </cell>
        </row>
        <row r="41">
          <cell r="A41">
            <v>164</v>
          </cell>
          <cell r="B41" t="str">
            <v>Concreto clase  E  ( 2500 PSI)</v>
          </cell>
          <cell r="C41" t="str">
            <v>M3</v>
          </cell>
          <cell r="D41">
            <v>201863</v>
          </cell>
        </row>
        <row r="42">
          <cell r="A42">
            <v>165</v>
          </cell>
          <cell r="B42" t="str">
            <v>Concreto clase  D  ( 3000 PSI)</v>
          </cell>
          <cell r="C42" t="str">
            <v>M3</v>
          </cell>
          <cell r="D42">
            <v>215828</v>
          </cell>
        </row>
        <row r="44">
          <cell r="B44" t="str">
            <v xml:space="preserve">ACEROS </v>
          </cell>
        </row>
        <row r="45">
          <cell r="A45">
            <v>180</v>
          </cell>
          <cell r="B45" t="str">
            <v>Acero de refuerzo grado 40</v>
          </cell>
          <cell r="C45" t="str">
            <v>Kg</v>
          </cell>
          <cell r="D45">
            <v>1500</v>
          </cell>
        </row>
        <row r="46">
          <cell r="A46">
            <v>182</v>
          </cell>
          <cell r="B46" t="str">
            <v>Acero de refuerzo grado 60</v>
          </cell>
          <cell r="C46" t="str">
            <v>Kg</v>
          </cell>
          <cell r="D46">
            <v>1500</v>
          </cell>
        </row>
        <row r="47">
          <cell r="A47">
            <v>184</v>
          </cell>
          <cell r="B47" t="str">
            <v>Alambre de amarre</v>
          </cell>
          <cell r="C47" t="str">
            <v>Kg</v>
          </cell>
          <cell r="D47">
            <v>1300</v>
          </cell>
        </row>
        <row r="49">
          <cell r="B49" t="str">
            <v>GAVIONES</v>
          </cell>
        </row>
        <row r="51">
          <cell r="A51">
            <v>190</v>
          </cell>
          <cell r="B51" t="str">
            <v>Malla triple torsión</v>
          </cell>
          <cell r="C51" t="str">
            <v>M3</v>
          </cell>
          <cell r="D51">
            <v>18000</v>
          </cell>
        </row>
        <row r="52">
          <cell r="A52">
            <v>192</v>
          </cell>
          <cell r="B52" t="str">
            <v>Alambre  galvanizado No 12</v>
          </cell>
          <cell r="C52" t="str">
            <v>KG</v>
          </cell>
          <cell r="D52">
            <v>2500</v>
          </cell>
        </row>
        <row r="53">
          <cell r="A53">
            <v>194</v>
          </cell>
          <cell r="B53" t="str">
            <v>Rajón</v>
          </cell>
          <cell r="C53" t="str">
            <v>M3</v>
          </cell>
          <cell r="D53">
            <v>45000</v>
          </cell>
        </row>
        <row r="54">
          <cell r="B54" t="str">
            <v>GEOTEXTILES</v>
          </cell>
        </row>
        <row r="55">
          <cell r="A55">
            <v>200</v>
          </cell>
          <cell r="B55" t="str">
            <v>Geotextil NT-1600</v>
          </cell>
          <cell r="C55" t="str">
            <v>M2</v>
          </cell>
          <cell r="D55">
            <v>1500</v>
          </cell>
        </row>
        <row r="56">
          <cell r="A56">
            <v>202</v>
          </cell>
          <cell r="B56" t="str">
            <v>Geotextil T-2400</v>
          </cell>
          <cell r="C56" t="str">
            <v>M2</v>
          </cell>
          <cell r="D56">
            <v>2800</v>
          </cell>
        </row>
        <row r="57">
          <cell r="A57">
            <v>204</v>
          </cell>
          <cell r="B57" t="str">
            <v>Material filtrante</v>
          </cell>
          <cell r="C57" t="str">
            <v>M3</v>
          </cell>
          <cell r="D57">
            <v>45000</v>
          </cell>
        </row>
        <row r="60">
          <cell r="A60" t="str">
            <v>EQUIPO</v>
          </cell>
        </row>
        <row r="62">
          <cell r="A62">
            <v>300</v>
          </cell>
          <cell r="B62" t="str">
            <v>Herramienta menor</v>
          </cell>
          <cell r="C62" t="str">
            <v>Gb</v>
          </cell>
          <cell r="D62">
            <v>150</v>
          </cell>
        </row>
        <row r="63">
          <cell r="A63">
            <v>310</v>
          </cell>
          <cell r="B63" t="str">
            <v>Mezcladora de un saco</v>
          </cell>
          <cell r="C63" t="str">
            <v>día</v>
          </cell>
          <cell r="D63">
            <v>35000</v>
          </cell>
        </row>
        <row r="64">
          <cell r="A64">
            <v>320</v>
          </cell>
          <cell r="B64" t="str">
            <v>Regla vibratoria</v>
          </cell>
          <cell r="C64" t="str">
            <v>día</v>
          </cell>
          <cell r="D64">
            <v>30000</v>
          </cell>
        </row>
        <row r="65">
          <cell r="A65">
            <v>330</v>
          </cell>
          <cell r="B65" t="str">
            <v>Vibrador para concreto</v>
          </cell>
          <cell r="C65" t="str">
            <v>día</v>
          </cell>
          <cell r="D65">
            <v>30000</v>
          </cell>
        </row>
        <row r="66">
          <cell r="A66">
            <v>360</v>
          </cell>
          <cell r="B66" t="str">
            <v>Ensayos laboratorio</v>
          </cell>
          <cell r="C66" t="str">
            <v>gb</v>
          </cell>
          <cell r="D66">
            <v>140</v>
          </cell>
        </row>
        <row r="67">
          <cell r="A67">
            <v>370</v>
          </cell>
          <cell r="B67" t="str">
            <v>Volqueta 7m3</v>
          </cell>
          <cell r="C67" t="str">
            <v>Hr</v>
          </cell>
          <cell r="D67">
            <v>60000</v>
          </cell>
        </row>
        <row r="68">
          <cell r="A68">
            <v>375</v>
          </cell>
          <cell r="B68" t="str">
            <v>Vibro compactador manual</v>
          </cell>
          <cell r="C68" t="str">
            <v>Hr</v>
          </cell>
          <cell r="D68">
            <v>15000</v>
          </cell>
        </row>
        <row r="69">
          <cell r="A69">
            <v>380</v>
          </cell>
          <cell r="B69" t="str">
            <v>Esparcidor de gravilla BUCKEYE</v>
          </cell>
          <cell r="C69" t="str">
            <v>Hr</v>
          </cell>
          <cell r="D69">
            <v>40000</v>
          </cell>
        </row>
        <row r="70">
          <cell r="A70">
            <v>390</v>
          </cell>
          <cell r="B70" t="str">
            <v>Vibrocompactador</v>
          </cell>
          <cell r="C70" t="str">
            <v>Hr</v>
          </cell>
          <cell r="D70">
            <v>50000</v>
          </cell>
        </row>
        <row r="71">
          <cell r="A71">
            <v>400</v>
          </cell>
          <cell r="B71" t="str">
            <v>Compactador de llantas</v>
          </cell>
          <cell r="C71" t="str">
            <v>Hr</v>
          </cell>
          <cell r="D71">
            <v>50000</v>
          </cell>
        </row>
        <row r="72">
          <cell r="A72">
            <v>500</v>
          </cell>
          <cell r="B72" t="str">
            <v>Irrigador de asfalto</v>
          </cell>
          <cell r="C72" t="str">
            <v>Hr</v>
          </cell>
          <cell r="D72">
            <v>50000</v>
          </cell>
        </row>
        <row r="73">
          <cell r="A73">
            <v>510</v>
          </cell>
          <cell r="B73" t="str">
            <v>Equipo completo topografía</v>
          </cell>
          <cell r="C73" t="str">
            <v>día</v>
          </cell>
          <cell r="D73">
            <v>80000</v>
          </cell>
        </row>
        <row r="74">
          <cell r="A74">
            <v>520</v>
          </cell>
          <cell r="B74" t="str">
            <v>Compresor</v>
          </cell>
          <cell r="C74" t="str">
            <v>Hr</v>
          </cell>
          <cell r="D74">
            <v>40000</v>
          </cell>
        </row>
        <row r="75">
          <cell r="A75">
            <v>530</v>
          </cell>
          <cell r="B75" t="str">
            <v>Retrocargador</v>
          </cell>
          <cell r="C75" t="str">
            <v>Hr</v>
          </cell>
          <cell r="D75">
            <v>45000</v>
          </cell>
        </row>
        <row r="76">
          <cell r="A76">
            <v>540</v>
          </cell>
          <cell r="B76" t="str">
            <v>Retroexcavadora</v>
          </cell>
          <cell r="C76" t="str">
            <v>Hr</v>
          </cell>
          <cell r="D76">
            <v>50000</v>
          </cell>
        </row>
        <row r="77">
          <cell r="A77">
            <v>550</v>
          </cell>
          <cell r="B77" t="str">
            <v>Cargador</v>
          </cell>
          <cell r="C77" t="str">
            <v>Hr</v>
          </cell>
          <cell r="D77">
            <v>40000</v>
          </cell>
        </row>
        <row r="78">
          <cell r="A78">
            <v>560</v>
          </cell>
          <cell r="B78" t="str">
            <v>Motoniveladora</v>
          </cell>
          <cell r="C78" t="str">
            <v>Hr</v>
          </cell>
          <cell r="D78">
            <v>50000</v>
          </cell>
        </row>
        <row r="79">
          <cell r="A79">
            <v>580</v>
          </cell>
          <cell r="B79" t="str">
            <v>Carro tanque irrigador</v>
          </cell>
          <cell r="C79" t="str">
            <v>Hr</v>
          </cell>
          <cell r="D79">
            <v>40000</v>
          </cell>
        </row>
        <row r="80">
          <cell r="A80">
            <v>590</v>
          </cell>
          <cell r="B80" t="str">
            <v>Criba seleccionadora</v>
          </cell>
          <cell r="C80" t="str">
            <v>Hr</v>
          </cell>
          <cell r="D80">
            <v>20000</v>
          </cell>
        </row>
        <row r="81">
          <cell r="A81">
            <v>595</v>
          </cell>
          <cell r="B81" t="str">
            <v>Trituradora</v>
          </cell>
          <cell r="C81" t="str">
            <v>Hr</v>
          </cell>
          <cell r="D81">
            <v>50000</v>
          </cell>
        </row>
        <row r="83">
          <cell r="A83" t="str">
            <v>MANO DE OBRA</v>
          </cell>
        </row>
        <row r="85">
          <cell r="A85">
            <v>610</v>
          </cell>
          <cell r="B85" t="str">
            <v>Cuad. Excava de la Explanac</v>
          </cell>
          <cell r="C85" t="str">
            <v>día</v>
          </cell>
          <cell r="D85">
            <v>76161</v>
          </cell>
        </row>
        <row r="86">
          <cell r="A86">
            <v>615</v>
          </cell>
          <cell r="B86" t="str">
            <v>Cuadrilla afirmados subbases y bases</v>
          </cell>
          <cell r="C86" t="str">
            <v>día</v>
          </cell>
          <cell r="D86">
            <v>76161</v>
          </cell>
        </row>
        <row r="87">
          <cell r="A87">
            <v>620</v>
          </cell>
          <cell r="B87" t="str">
            <v>Cuad. Imprimación</v>
          </cell>
          <cell r="C87" t="str">
            <v>día</v>
          </cell>
          <cell r="D87">
            <v>118403</v>
          </cell>
        </row>
        <row r="88">
          <cell r="A88">
            <v>625</v>
          </cell>
          <cell r="B88" t="str">
            <v>Cuad. TSD</v>
          </cell>
          <cell r="C88" t="str">
            <v>día</v>
          </cell>
          <cell r="D88">
            <v>117168</v>
          </cell>
        </row>
        <row r="89">
          <cell r="A89">
            <v>630</v>
          </cell>
          <cell r="B89" t="str">
            <v>Cuad. Excavac y rellenos</v>
          </cell>
          <cell r="C89" t="str">
            <v>día</v>
          </cell>
          <cell r="D89">
            <v>151085</v>
          </cell>
        </row>
        <row r="90">
          <cell r="A90">
            <v>635</v>
          </cell>
          <cell r="B90" t="str">
            <v>Cuad. Concretos</v>
          </cell>
          <cell r="C90" t="str">
            <v>día</v>
          </cell>
          <cell r="D90">
            <v>342257</v>
          </cell>
        </row>
        <row r="91">
          <cell r="A91">
            <v>640</v>
          </cell>
          <cell r="B91" t="str">
            <v>Cuad. Aceros</v>
          </cell>
          <cell r="C91" t="str">
            <v>día</v>
          </cell>
          <cell r="D91">
            <v>75543</v>
          </cell>
        </row>
        <row r="92">
          <cell r="A92">
            <v>645</v>
          </cell>
          <cell r="B92" t="str">
            <v>Cuad. Gaviones</v>
          </cell>
          <cell r="C92" t="str">
            <v>día</v>
          </cell>
          <cell r="D92">
            <v>255921</v>
          </cell>
        </row>
        <row r="93">
          <cell r="A93">
            <v>650</v>
          </cell>
          <cell r="B93" t="str">
            <v>Cuad.Geotextiles</v>
          </cell>
          <cell r="C93" t="str">
            <v>día</v>
          </cell>
          <cell r="D93">
            <v>118711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ATERIALES"/>
      <sheetName val="Salarios y P.S."/>
      <sheetName val="M. OBRA"/>
      <sheetName val="EQUIPO"/>
      <sheetName val="BASICOS"/>
      <sheetName val="UNITARIOS"/>
      <sheetName val="PRESUPUESTO"/>
      <sheetName val="CRONOGRAMA"/>
    </sheetNames>
    <sheetDataSet>
      <sheetData sheetId="0"/>
      <sheetData sheetId="1"/>
      <sheetData sheetId="2"/>
      <sheetData sheetId="3">
        <row r="2">
          <cell r="A2" t="str">
            <v>AYUDANTE</v>
          </cell>
        </row>
        <row r="3">
          <cell r="A3" t="str">
            <v>5 AYUDANTES</v>
          </cell>
        </row>
        <row r="4">
          <cell r="A4" t="str">
            <v>CADENERO</v>
          </cell>
        </row>
        <row r="5">
          <cell r="A5" t="str">
            <v>2 CADENEROS</v>
          </cell>
        </row>
        <row r="6">
          <cell r="A6" t="str">
            <v>CARPINTERO</v>
          </cell>
        </row>
        <row r="7">
          <cell r="A7" t="str">
            <v>CERRAJERO</v>
          </cell>
        </row>
        <row r="8">
          <cell r="A8" t="str">
            <v>DINAMITERO</v>
          </cell>
        </row>
        <row r="9">
          <cell r="A9" t="str">
            <v>ELECTRICISTA</v>
          </cell>
        </row>
        <row r="10">
          <cell r="A10" t="str">
            <v>INSPECTOR</v>
          </cell>
        </row>
        <row r="11">
          <cell r="A11" t="str">
            <v>OFICIAL</v>
          </cell>
        </row>
        <row r="12">
          <cell r="A12" t="str">
            <v>3 OFICIALES</v>
          </cell>
        </row>
        <row r="13">
          <cell r="A13" t="str">
            <v>OBRERO</v>
          </cell>
        </row>
        <row r="14">
          <cell r="A14" t="str">
            <v>1 OBRERO</v>
          </cell>
        </row>
        <row r="15">
          <cell r="A15" t="str">
            <v>2 OBREROS</v>
          </cell>
        </row>
        <row r="16">
          <cell r="A16" t="str">
            <v>3 OBREROS</v>
          </cell>
        </row>
        <row r="17">
          <cell r="A17" t="str">
            <v>4 OBREROS</v>
          </cell>
        </row>
        <row r="18">
          <cell r="A18" t="str">
            <v>5 OBREROS</v>
          </cell>
        </row>
        <row r="19">
          <cell r="A19" t="str">
            <v>12 OBREROS</v>
          </cell>
        </row>
        <row r="20">
          <cell r="A20" t="str">
            <v>MAESTRO</v>
          </cell>
        </row>
        <row r="21">
          <cell r="A21" t="str">
            <v>MAMPOSTERO</v>
          </cell>
        </row>
        <row r="22">
          <cell r="A22" t="str">
            <v>PINTOR</v>
          </cell>
        </row>
        <row r="23">
          <cell r="A23" t="str">
            <v>TECNICO TELEFONOS</v>
          </cell>
        </row>
        <row r="24">
          <cell r="A24" t="str">
            <v>TOPOGRAFO</v>
          </cell>
        </row>
        <row r="25">
          <cell r="A25" t="str">
            <v>INGENIERO ESPECIALISTA</v>
          </cell>
        </row>
        <row r="26">
          <cell r="A26" t="str">
            <v>INGENIERO DIRECTOR</v>
          </cell>
        </row>
        <row r="27">
          <cell r="A27" t="str">
            <v>INGENIERO RESIDENTE</v>
          </cell>
        </row>
      </sheetData>
      <sheetData sheetId="4"/>
      <sheetData sheetId="5"/>
      <sheetData sheetId="6"/>
      <sheetData sheetId="7">
        <row r="5">
          <cell r="B5" t="str">
            <v xml:space="preserve">OBRAS PRELIMINARES </v>
          </cell>
        </row>
        <row r="6">
          <cell r="B6" t="str">
            <v>Localización  y replanteo con equipo de precisión</v>
          </cell>
        </row>
        <row r="7">
          <cell r="B7" t="str">
            <v>Campamento o bodega</v>
          </cell>
        </row>
        <row r="8">
          <cell r="B8" t="str">
            <v>Valla  Informativa lámina C-22 con 2.0x1.5 m Incluye Torres en Angulo</v>
          </cell>
        </row>
        <row r="9">
          <cell r="B9" t="str">
            <v>Desmonte y limpieza (incluye tala de arboles, rocería en general y disposición final de desperdicios)</v>
          </cell>
        </row>
        <row r="10">
          <cell r="B10" t="str">
            <v xml:space="preserve">TOTAL OBRAS PRELIMINARES </v>
          </cell>
        </row>
        <row r="11">
          <cell r="B11" t="str">
            <v>DEMOLICIONES Y ESTRUCTURA DE TODA LA SUPERESTRUCTURA COLGANTE</v>
          </cell>
        </row>
        <row r="12">
          <cell r="B12" t="str">
            <v>Demolición de concreto reforzado, incluye transporte y disposición final a 2 Km</v>
          </cell>
        </row>
        <row r="13">
          <cell r="B13" t="str">
            <v>Estructura metalica y elementos metálicos de la estructura, comparar con listado en planos.</v>
          </cell>
        </row>
        <row r="14">
          <cell r="B14" t="str">
            <v>TOTAL DEMOLICIONES Y ESTRUCTURA DE TODA LA SUPERESTRUCTURA COLGANTE</v>
          </cell>
        </row>
        <row r="15">
          <cell r="B15" t="str">
            <v xml:space="preserve">EXCAVACIONES </v>
          </cell>
        </row>
        <row r="16">
          <cell r="B16" t="str">
            <v xml:space="preserve">Excavaciones en conglomerado h&lt;=2,00m </v>
          </cell>
        </row>
        <row r="17">
          <cell r="B17" t="str">
            <v xml:space="preserve">Excavación en conglomerado h=2-3 </v>
          </cell>
        </row>
        <row r="18">
          <cell r="B18" t="str">
            <v xml:space="preserve">Excavación en conglomerado h=3-4 </v>
          </cell>
        </row>
        <row r="19">
          <cell r="B19" t="str">
            <v xml:space="preserve">Entibado discontinuo  en madera. </v>
          </cell>
        </row>
        <row r="20">
          <cell r="B20" t="str">
            <v>Excavación en roca incluye desalojo</v>
          </cell>
        </row>
        <row r="21">
          <cell r="B21" t="str">
            <v>Excavación en roca incluye corte y desalojo</v>
          </cell>
        </row>
        <row r="22">
          <cell r="B22" t="str">
            <v xml:space="preserve">TOTAL EXCAVACIONES </v>
          </cell>
        </row>
        <row r="23">
          <cell r="B23" t="str">
            <v>MONTAJE ESTRUCTURA PROVISIONAL PARA PASO PEATONAL Y PUESTA EN FUNCIONAMIENTO</v>
          </cell>
        </row>
        <row r="24">
          <cell r="B24" t="str">
            <v>Suministro de nave o tarabita metálica para paso provisional de peatones (Incluye concreto 3000 PSI, anclajes, estructuras de soporte, poleas, grilletes, 200 m. cable de acero Ø 3/4", lámina cal 18 y demás materiales, equipo y mano de obra para su completa construcción)</v>
          </cell>
        </row>
        <row r="25">
          <cell r="B25" t="str">
            <v>Montaje Estructura, Nave y puesta en funcionamiento y posterior desmontaje.</v>
          </cell>
        </row>
        <row r="26">
          <cell r="B26" t="str">
            <v>TOTAL MONTAJE ESTRUCTURA PROVISIONAL PARA PASO PEATONAL Y PUESTA EN FUNCIONAMIENTO</v>
          </cell>
        </row>
        <row r="27">
          <cell r="B27" t="str">
            <v>SUMINISTRO Y ADECUACION DE MIEMBOS DE LA ESTRUCTURA METALICA</v>
          </cell>
        </row>
        <row r="28">
          <cell r="B28" t="str">
            <v>Suministro de Pendolones de varilla SAE 1020 Ø 3/4, roscados en un extremo y argollados en el otro, (incluye herrajes con abrazadera, platinas acanaladas y turecas, soldadura, pinturas ant. y esm., acetileno, oxigeno, equipo y mano obra necesarios para su adecuación)</v>
          </cell>
        </row>
        <row r="29">
          <cell r="B29" t="str">
            <v>Suministro e instalación de piso para tablero en MADERA PLASTICA de 0,14x0,04x2,1 m. (incluye pernos o remaches, pintura, equipo y mano obra necesarios para su adecuación)</v>
          </cell>
        </row>
        <row r="30">
          <cell r="B30" t="str">
            <v>Suministro de Cable de Acero complementario de Ø 1½" (incluye grilletes de 4"x5/8" para amarre y fijación de cables, guardacabos de 1½", lubricante, equipo y mano obra necesarios para su adecuación)</v>
          </cell>
        </row>
        <row r="31">
          <cell r="B31" t="str">
            <v>Suministro e instalación Pasamanos complementario en tubo estructural de 1½" y 1" (Incluye pinturas ant. y esm., equipo y mano obra necesarios para su adecuación)</v>
          </cell>
        </row>
        <row r="32">
          <cell r="B32" t="str">
            <v>TOTAL SUMINISTRO Y ADECUACION DE MIEMBOS DE LA ESTRUCTURA METALICA</v>
          </cell>
        </row>
        <row r="33">
          <cell r="B33" t="str">
            <v>MONTAJE, TENSIONADO, ACABADO DE  TODA LA ESTRUCTURA Y PUESTA EN FUNCIONAMIENTO</v>
          </cell>
        </row>
        <row r="34">
          <cell r="B34" t="str">
            <v>Montaje, tensionado, ajuste, acabado de la estructura metálica y puesta en funcionamiento</v>
          </cell>
        </row>
        <row r="35">
          <cell r="B35" t="str">
            <v>Prueba de carga, Chequeo de deflexiones y derivas</v>
          </cell>
        </row>
        <row r="36">
          <cell r="B36" t="str">
            <v>TOTAL MONTAJE, TENSIONADO, ACABADO DE  TODA LA ESTRUCTURA Y PUESTA EN FUNCIONAMIENTO</v>
          </cell>
        </row>
        <row r="37">
          <cell r="B37" t="str">
            <v>ESTRUCTURAS DE CONCRETO Y CIMENTACION</v>
          </cell>
        </row>
        <row r="38">
          <cell r="B38" t="str">
            <v>Zapatas para torres, en concreto f'c = 3500 PSI, de 4,0x2,6x1,0 m. (Incluye formaleta, equipo  y ensayos f'c)</v>
          </cell>
        </row>
        <row r="39">
          <cell r="B39" t="str">
            <v>Caissons para zapatas, en concreto 3500 PSI, D = 1,2 m. y H = 4,5 m. (Incluye camisas en lámina y ensayos f'c)</v>
          </cell>
        </row>
        <row r="40">
          <cell r="B40" t="str">
            <v>Concreto 3,500 PSI para confinamiento zapatas y macizos de anclaje, e = 0,25 m. y h = 2,5 m. (incluye formaleta y ensayos f'c)</v>
          </cell>
        </row>
        <row r="41">
          <cell r="B41" t="str">
            <v>Concreto 3,500 PSI para recalces de cimentaciones intermedias existentes, e = 0,20 m. y h= 0,4 m. (incluye ensayos f'c)</v>
          </cell>
        </row>
        <row r="42">
          <cell r="B42" t="str">
            <v xml:space="preserve">Inserción de anclajes en macizos para tercer cables en cada banda (incluye concreto 5.000 PSI, aditivos, barras de anclaje de 3/4", L = 1,5 m. o pernos y ensayos f'c)  </v>
          </cell>
        </row>
        <row r="43">
          <cell r="B43" t="str">
            <v>Suministro, flejado e instalación de refuerzo en acero de 60.000 PSI para estructuras de concreto</v>
          </cell>
        </row>
        <row r="44">
          <cell r="B44" t="str">
            <v>TOTAL ESTRUCTURAS DE CONCRETO Y CIMENTACION</v>
          </cell>
        </row>
        <row r="45">
          <cell r="B45" t="str">
            <v>RELLENOS CON MATERIAL SELECCIONADO</v>
          </cell>
        </row>
        <row r="46">
          <cell r="B46" t="str">
            <v>Relleno con material seleccionado de la excavación</v>
          </cell>
        </row>
        <row r="47">
          <cell r="B47" t="str">
            <v>TOTAL RELLENOS CON MATERIAL SELECCIONADO</v>
          </cell>
        </row>
        <row r="48">
          <cell r="B48" t="str">
            <v xml:space="preserve">SEÑALIZACION </v>
          </cell>
        </row>
        <row r="49">
          <cell r="B49" t="str">
            <v>Señales preventivas, dimensión 90x90 cm. de lamina galvanizada y reflectividad grado ingeniería</v>
          </cell>
        </row>
        <row r="50">
          <cell r="B50" t="str">
            <v xml:space="preserve">Aislamiento Preventivo </v>
          </cell>
        </row>
        <row r="51">
          <cell r="B51" t="str">
            <v xml:space="preserve">Cinta Plástica para señalización </v>
          </cell>
        </row>
        <row r="52">
          <cell r="B52" t="str">
            <v xml:space="preserve">Manejo de tráfico peatonal </v>
          </cell>
        </row>
        <row r="53">
          <cell r="B53" t="str">
            <v xml:space="preserve">TOTAL SEÑALIZACION </v>
          </cell>
        </row>
        <row r="54">
          <cell r="B54" t="str">
            <v xml:space="preserve">DESALOJO  DE MATERIAL SOBRANTE </v>
          </cell>
        </row>
        <row r="55">
          <cell r="B55" t="str">
            <v>Desalojo de material sobrante  incluye acarreo y disposición final a 2 Km.</v>
          </cell>
        </row>
        <row r="56">
          <cell r="B56" t="str">
            <v xml:space="preserve">TOTAL DESALOJO  DE MATERIAL SOBRANTE </v>
          </cell>
        </row>
        <row r="57">
          <cell r="B57" t="str">
            <v>TOTAL COSTO DIRECTO DE OBRA</v>
          </cell>
        </row>
      </sheetData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CONT_ADI"/>
      <sheetName val="Datos"/>
      <sheetName val="aCCIDENTES%20DE%201995%20-%2019"/>
      <sheetName val="SUB APU"/>
      <sheetName val="aCCIDENTES DE 1995 - 1996.xls"/>
      <sheetName val="items"/>
      <sheetName val="ACTA DE MODIFICACION  (2)"/>
      <sheetName val="INDICMICROEMP"/>
      <sheetName val="#¡REF"/>
      <sheetName val="\a  aaInformación GRUPO 4\A MIn"/>
      <sheetName val="MATERIALES"/>
      <sheetName val="Informacion"/>
      <sheetName val="Informe"/>
      <sheetName val="Seguim-16"/>
      <sheetName val="Datos Básicos"/>
      <sheetName val="SALARIOS"/>
      <sheetName val="INV"/>
      <sheetName val="AASHTO"/>
      <sheetName val="PESOS"/>
      <sheetName val="Base Muestras"/>
      <sheetName val="Formulario N° 4"/>
      <sheetName val="EQUIP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otros"/>
      <sheetName val="PRESUPUESTO"/>
      <sheetName val="Res-Accide-10"/>
      <sheetName val="\\Giovanni\administracion vial\"/>
      <sheetName val="\MONTO AGOTABLE 2010\a  aaInfor"/>
      <sheetName val="[aCCIDENTES DE 1995 - 1996.xls]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PUNITARIOS PARA 241201 2S"/>
      <sheetName val="Hoja1"/>
      <sheetName val="PR 1"/>
      <sheetName val="items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PROGR_1"/>
      <sheetName val="PROGR_"/>
      <sheetName val="ACTA DE MODIFICACION  (2)"/>
      <sheetName val="VrEqpBasica"/>
      <sheetName val="ModeloPresupuesto"/>
    </sheetNames>
    <sheetDataSet>
      <sheetData sheetId="0"/>
      <sheetData sheetId="1"/>
      <sheetData sheetId="2" refreshError="1">
        <row r="3">
          <cell r="A3" t="str">
            <v>COD</v>
          </cell>
          <cell r="B3" t="str">
            <v>ACTIVIDAD</v>
          </cell>
          <cell r="C3" t="str">
            <v>UNIDAD</v>
          </cell>
          <cell r="D3" t="str">
            <v>VR. UNITARIO</v>
          </cell>
        </row>
        <row r="4">
          <cell r="A4" t="str">
            <v>U001</v>
          </cell>
          <cell r="B4" t="str">
            <v>Replanteo con comision de topografía</v>
          </cell>
          <cell r="C4" t="str">
            <v>M2</v>
          </cell>
          <cell r="D4">
            <v>8707</v>
          </cell>
        </row>
        <row r="5">
          <cell r="A5" t="str">
            <v>U002</v>
          </cell>
          <cell r="B5" t="str">
            <v>Conformacion calzada y cuneteada</v>
          </cell>
          <cell r="C5" t="str">
            <v>KM</v>
          </cell>
          <cell r="D5">
            <v>368640</v>
          </cell>
        </row>
        <row r="6">
          <cell r="A6" t="str">
            <v>U003</v>
          </cell>
          <cell r="B6" t="str">
            <v>Alcantarilla de 36"</v>
          </cell>
          <cell r="C6" t="str">
            <v>UN</v>
          </cell>
          <cell r="D6">
            <v>1792500</v>
          </cell>
        </row>
        <row r="7">
          <cell r="A7" t="str">
            <v>U004</v>
          </cell>
          <cell r="B7" t="str">
            <v>Cunetas en concreto</v>
          </cell>
          <cell r="C7" t="str">
            <v>Ml</v>
          </cell>
          <cell r="D7">
            <v>20913</v>
          </cell>
        </row>
        <row r="8">
          <cell r="A8" t="str">
            <v>U005</v>
          </cell>
          <cell r="B8" t="str">
            <v>Subbase Granular</v>
          </cell>
          <cell r="C8" t="str">
            <v>M3</v>
          </cell>
          <cell r="D8">
            <v>36382</v>
          </cell>
        </row>
        <row r="9">
          <cell r="A9" t="str">
            <v>U006</v>
          </cell>
          <cell r="B9" t="str">
            <v>Base Granular</v>
          </cell>
          <cell r="C9" t="str">
            <v>M3</v>
          </cell>
          <cell r="D9">
            <v>41060</v>
          </cell>
        </row>
        <row r="10">
          <cell r="A10" t="str">
            <v>U007</v>
          </cell>
          <cell r="B10" t="str">
            <v>Imprimaciôn</v>
          </cell>
          <cell r="C10" t="str">
            <v>M2</v>
          </cell>
          <cell r="D10">
            <v>1668</v>
          </cell>
        </row>
        <row r="11">
          <cell r="A11" t="str">
            <v>U008</v>
          </cell>
          <cell r="B11" t="str">
            <v>Base Asfàltica</v>
          </cell>
          <cell r="C11" t="str">
            <v>M3</v>
          </cell>
          <cell r="D11">
            <v>191420</v>
          </cell>
        </row>
        <row r="12">
          <cell r="A12" t="str">
            <v>U009</v>
          </cell>
          <cell r="B12" t="str">
            <v>Rodadura</v>
          </cell>
          <cell r="C12" t="str">
            <v>M3</v>
          </cell>
          <cell r="D12">
            <v>202420</v>
          </cell>
        </row>
        <row r="13">
          <cell r="A13" t="str">
            <v>U999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imetable (LLP &amp; Third)"/>
      <sheetName val="2. Staff (LLP)"/>
      <sheetName val="3. Travel &amp; subsistence (LLP)"/>
      <sheetName val="4. Equipment (LLP)"/>
      <sheetName val="5. Subcontracting (LLP)"/>
      <sheetName val="6. Other (LLP)"/>
      <sheetName val="7. Expenditure &amp; revenue (LLP)"/>
      <sheetName val="8. Staff (Third)"/>
      <sheetName val="9. Travel &amp; subsistence (Third)"/>
      <sheetName val="10. Other (Third)"/>
      <sheetName val="11.Expenditure &amp; revenue(Third)"/>
      <sheetName val="12. Consolidated budget "/>
      <sheetName val="13. Ceilings"/>
      <sheetName val="14. Actions"/>
      <sheetName val="GlobalBudget"/>
    </sheetNames>
    <sheetDataSet>
      <sheetData sheetId="0"/>
      <sheetData sheetId="1">
        <row r="9">
          <cell r="A9" t="str">
            <v>P1</v>
          </cell>
        </row>
        <row r="10">
          <cell r="A10" t="str">
            <v>P2</v>
          </cell>
        </row>
        <row r="11">
          <cell r="A11" t="str">
            <v>P3</v>
          </cell>
        </row>
        <row r="12">
          <cell r="A12" t="str">
            <v>P4</v>
          </cell>
        </row>
        <row r="13">
          <cell r="A13" t="str">
            <v>P5</v>
          </cell>
        </row>
        <row r="14">
          <cell r="A14" t="str">
            <v>P6</v>
          </cell>
        </row>
        <row r="15">
          <cell r="A15" t="str">
            <v>P7</v>
          </cell>
        </row>
        <row r="16">
          <cell r="A16" t="str">
            <v>P8</v>
          </cell>
        </row>
        <row r="17">
          <cell r="A17" t="str">
            <v>P9</v>
          </cell>
        </row>
        <row r="18">
          <cell r="A18" t="str">
            <v>P10</v>
          </cell>
        </row>
        <row r="19">
          <cell r="A19" t="str">
            <v>P11</v>
          </cell>
        </row>
        <row r="20">
          <cell r="A20" t="str">
            <v>P12</v>
          </cell>
        </row>
        <row r="21">
          <cell r="A21" t="str">
            <v>P13</v>
          </cell>
        </row>
        <row r="22">
          <cell r="A22" t="str">
            <v>P14</v>
          </cell>
        </row>
        <row r="23">
          <cell r="A23" t="str">
            <v>P15</v>
          </cell>
        </row>
        <row r="24">
          <cell r="A24" t="str">
            <v>P16</v>
          </cell>
        </row>
        <row r="25">
          <cell r="A25" t="str">
            <v>P17</v>
          </cell>
        </row>
        <row r="26">
          <cell r="A26" t="str">
            <v>P18</v>
          </cell>
        </row>
        <row r="27">
          <cell r="A27" t="str">
            <v>P19</v>
          </cell>
        </row>
        <row r="28">
          <cell r="A28" t="str">
            <v>P20</v>
          </cell>
        </row>
        <row r="29">
          <cell r="A29" t="str">
            <v>P21</v>
          </cell>
        </row>
        <row r="30">
          <cell r="A30" t="str">
            <v>P22</v>
          </cell>
        </row>
        <row r="31">
          <cell r="A31" t="str">
            <v>P23</v>
          </cell>
        </row>
        <row r="32">
          <cell r="A32" t="str">
            <v>P24</v>
          </cell>
        </row>
        <row r="33">
          <cell r="A33" t="str">
            <v>P25</v>
          </cell>
        </row>
        <row r="34">
          <cell r="A34" t="str">
            <v>P26</v>
          </cell>
        </row>
        <row r="35">
          <cell r="A35" t="str">
            <v>P27</v>
          </cell>
        </row>
        <row r="36">
          <cell r="A36" t="str">
            <v>P28</v>
          </cell>
        </row>
        <row r="37">
          <cell r="A37" t="str">
            <v>P29</v>
          </cell>
        </row>
        <row r="38">
          <cell r="A38" t="str">
            <v>P30</v>
          </cell>
        </row>
        <row r="39">
          <cell r="A39" t="str">
            <v>P31</v>
          </cell>
        </row>
        <row r="40">
          <cell r="A40" t="str">
            <v>P32</v>
          </cell>
        </row>
        <row r="41">
          <cell r="A41" t="str">
            <v>P33</v>
          </cell>
        </row>
        <row r="42">
          <cell r="A42" t="str">
            <v>P34</v>
          </cell>
        </row>
        <row r="43">
          <cell r="A43" t="str">
            <v>P35</v>
          </cell>
        </row>
        <row r="44">
          <cell r="A44" t="str">
            <v>P36</v>
          </cell>
        </row>
        <row r="45">
          <cell r="A45" t="str">
            <v>P37</v>
          </cell>
        </row>
        <row r="46">
          <cell r="A46" t="str">
            <v>P38</v>
          </cell>
        </row>
        <row r="47">
          <cell r="A47" t="str">
            <v>P39</v>
          </cell>
        </row>
        <row r="48">
          <cell r="A48" t="str">
            <v>P40</v>
          </cell>
        </row>
        <row r="49">
          <cell r="A49" t="str">
            <v>P41</v>
          </cell>
        </row>
        <row r="50">
          <cell r="A50" t="str">
            <v>P42</v>
          </cell>
        </row>
        <row r="51">
          <cell r="A51" t="str">
            <v>P43</v>
          </cell>
        </row>
        <row r="52">
          <cell r="A52" t="str">
            <v>P44</v>
          </cell>
        </row>
        <row r="53">
          <cell r="A53" t="str">
            <v>P45</v>
          </cell>
        </row>
        <row r="54">
          <cell r="A54" t="str">
            <v>P46</v>
          </cell>
        </row>
        <row r="55">
          <cell r="A55" t="str">
            <v>P47</v>
          </cell>
        </row>
        <row r="56">
          <cell r="A56" t="str">
            <v>P48</v>
          </cell>
        </row>
        <row r="57">
          <cell r="A57" t="str">
            <v>P49</v>
          </cell>
        </row>
        <row r="58">
          <cell r="A58" t="str">
            <v>P50</v>
          </cell>
        </row>
        <row r="59">
          <cell r="A59" t="str">
            <v>P51</v>
          </cell>
        </row>
        <row r="60">
          <cell r="A60" t="str">
            <v>P52</v>
          </cell>
        </row>
        <row r="61">
          <cell r="A61" t="str">
            <v>P53</v>
          </cell>
        </row>
        <row r="62">
          <cell r="A62" t="str">
            <v>P54</v>
          </cell>
        </row>
        <row r="63">
          <cell r="A63" t="str">
            <v>P55</v>
          </cell>
        </row>
        <row r="64">
          <cell r="A64" t="str">
            <v>P56</v>
          </cell>
        </row>
        <row r="65">
          <cell r="A65" t="str">
            <v>P57</v>
          </cell>
        </row>
        <row r="66">
          <cell r="A66" t="str">
            <v>P58</v>
          </cell>
        </row>
        <row r="67">
          <cell r="A67" t="str">
            <v>P59</v>
          </cell>
        </row>
        <row r="68">
          <cell r="A68" t="str">
            <v>P60</v>
          </cell>
        </row>
        <row r="69">
          <cell r="A69" t="str">
            <v>P61</v>
          </cell>
        </row>
        <row r="70">
          <cell r="A70" t="str">
            <v>P62</v>
          </cell>
        </row>
        <row r="71">
          <cell r="A71" t="str">
            <v>P63</v>
          </cell>
        </row>
        <row r="72">
          <cell r="A72" t="str">
            <v>P64</v>
          </cell>
        </row>
        <row r="73">
          <cell r="A73" t="str">
            <v>P65</v>
          </cell>
        </row>
        <row r="74">
          <cell r="A74" t="str">
            <v>P66</v>
          </cell>
        </row>
        <row r="75">
          <cell r="A75" t="str">
            <v>P67</v>
          </cell>
        </row>
        <row r="76">
          <cell r="A76" t="str">
            <v>P68</v>
          </cell>
        </row>
        <row r="77">
          <cell r="A77" t="str">
            <v>P69</v>
          </cell>
        </row>
        <row r="78">
          <cell r="A78" t="str">
            <v>P70</v>
          </cell>
        </row>
        <row r="79">
          <cell r="A79" t="str">
            <v>P71</v>
          </cell>
        </row>
        <row r="80">
          <cell r="A80" t="str">
            <v>P72</v>
          </cell>
        </row>
        <row r="81">
          <cell r="A81" t="str">
            <v>P73</v>
          </cell>
        </row>
        <row r="82">
          <cell r="A82" t="str">
            <v>P74</v>
          </cell>
        </row>
        <row r="83">
          <cell r="A83" t="str">
            <v>P75</v>
          </cell>
        </row>
        <row r="84">
          <cell r="A84" t="str">
            <v>P76</v>
          </cell>
        </row>
        <row r="85">
          <cell r="A85" t="str">
            <v>P77</v>
          </cell>
        </row>
        <row r="86">
          <cell r="A86" t="str">
            <v>P78</v>
          </cell>
        </row>
        <row r="87">
          <cell r="A87" t="str">
            <v>P79</v>
          </cell>
        </row>
        <row r="88">
          <cell r="A88" t="str">
            <v>P80</v>
          </cell>
        </row>
        <row r="89">
          <cell r="A89" t="str">
            <v>P81</v>
          </cell>
        </row>
        <row r="90">
          <cell r="A90" t="str">
            <v>P82</v>
          </cell>
        </row>
        <row r="91">
          <cell r="A91" t="str">
            <v>P83</v>
          </cell>
        </row>
        <row r="92">
          <cell r="A92" t="str">
            <v>P84</v>
          </cell>
        </row>
        <row r="93">
          <cell r="A93" t="str">
            <v>P85</v>
          </cell>
        </row>
        <row r="94">
          <cell r="A94" t="str">
            <v>P86</v>
          </cell>
        </row>
        <row r="95">
          <cell r="A95" t="str">
            <v>P87</v>
          </cell>
        </row>
        <row r="96">
          <cell r="A96" t="str">
            <v>P88</v>
          </cell>
        </row>
        <row r="97">
          <cell r="A97" t="str">
            <v>P89</v>
          </cell>
        </row>
        <row r="98">
          <cell r="A98" t="str">
            <v>P90</v>
          </cell>
        </row>
        <row r="99">
          <cell r="A99" t="str">
            <v>P91</v>
          </cell>
        </row>
        <row r="100">
          <cell r="A100" t="str">
            <v>P92</v>
          </cell>
        </row>
        <row r="101">
          <cell r="A101" t="str">
            <v>P93</v>
          </cell>
        </row>
        <row r="102">
          <cell r="A102" t="str">
            <v>P94</v>
          </cell>
        </row>
        <row r="103">
          <cell r="A103" t="str">
            <v>P95</v>
          </cell>
        </row>
        <row r="104">
          <cell r="A104" t="str">
            <v>P96</v>
          </cell>
        </row>
        <row r="105">
          <cell r="A105" t="str">
            <v>P97</v>
          </cell>
        </row>
        <row r="106">
          <cell r="A106" t="str">
            <v>P98</v>
          </cell>
        </row>
        <row r="107">
          <cell r="A107" t="str">
            <v>P99</v>
          </cell>
        </row>
        <row r="108">
          <cell r="A108" t="str">
            <v>P100</v>
          </cell>
        </row>
        <row r="109">
          <cell r="A109" t="str">
            <v>P101</v>
          </cell>
        </row>
        <row r="110">
          <cell r="A110" t="str">
            <v>P102</v>
          </cell>
        </row>
        <row r="111">
          <cell r="A111" t="str">
            <v>P103</v>
          </cell>
        </row>
        <row r="112">
          <cell r="A112" t="str">
            <v>P104</v>
          </cell>
        </row>
        <row r="113">
          <cell r="A113" t="str">
            <v>P105</v>
          </cell>
        </row>
        <row r="114">
          <cell r="A114" t="str">
            <v>P106</v>
          </cell>
        </row>
        <row r="115">
          <cell r="A115" t="str">
            <v>P107</v>
          </cell>
        </row>
        <row r="116">
          <cell r="A116" t="str">
            <v>P108</v>
          </cell>
        </row>
        <row r="117">
          <cell r="A117" t="str">
            <v>P109</v>
          </cell>
        </row>
        <row r="118">
          <cell r="A118" t="str">
            <v>P110</v>
          </cell>
        </row>
        <row r="119">
          <cell r="A119" t="str">
            <v>P111</v>
          </cell>
        </row>
        <row r="120">
          <cell r="A120" t="str">
            <v>P112</v>
          </cell>
        </row>
        <row r="121">
          <cell r="A121" t="str">
            <v>P113</v>
          </cell>
        </row>
        <row r="122">
          <cell r="A122" t="str">
            <v>P114</v>
          </cell>
        </row>
        <row r="123">
          <cell r="A123" t="str">
            <v>P115</v>
          </cell>
        </row>
        <row r="124">
          <cell r="A124" t="str">
            <v>P116</v>
          </cell>
        </row>
        <row r="125">
          <cell r="A125" t="str">
            <v>P117</v>
          </cell>
        </row>
        <row r="126">
          <cell r="A126" t="str">
            <v>P118</v>
          </cell>
        </row>
        <row r="127">
          <cell r="A127" t="str">
            <v>P119</v>
          </cell>
        </row>
        <row r="128">
          <cell r="A128" t="str">
            <v>P120</v>
          </cell>
        </row>
        <row r="129">
          <cell r="A129" t="str">
            <v>P121</v>
          </cell>
        </row>
        <row r="130">
          <cell r="A130" t="str">
            <v>P122</v>
          </cell>
        </row>
        <row r="131">
          <cell r="A131" t="str">
            <v>P123</v>
          </cell>
        </row>
        <row r="132">
          <cell r="A132" t="str">
            <v>P124</v>
          </cell>
        </row>
        <row r="133">
          <cell r="A133" t="str">
            <v>P125</v>
          </cell>
        </row>
        <row r="134">
          <cell r="A134" t="str">
            <v>P126</v>
          </cell>
        </row>
        <row r="135">
          <cell r="A135" t="str">
            <v>P127</v>
          </cell>
        </row>
        <row r="136">
          <cell r="A136" t="str">
            <v>P128</v>
          </cell>
        </row>
        <row r="137">
          <cell r="A137" t="str">
            <v>P129</v>
          </cell>
        </row>
        <row r="138">
          <cell r="A138" t="str">
            <v>P130</v>
          </cell>
        </row>
        <row r="139">
          <cell r="A139" t="str">
            <v>P131</v>
          </cell>
        </row>
        <row r="140">
          <cell r="A140" t="str">
            <v>P132</v>
          </cell>
        </row>
        <row r="141">
          <cell r="A141" t="str">
            <v>P133</v>
          </cell>
        </row>
        <row r="142">
          <cell r="A142" t="str">
            <v>P134</v>
          </cell>
        </row>
        <row r="143">
          <cell r="A143" t="str">
            <v>P135</v>
          </cell>
        </row>
        <row r="144">
          <cell r="A144" t="str">
            <v>P136</v>
          </cell>
        </row>
        <row r="145">
          <cell r="A145" t="str">
            <v>P137</v>
          </cell>
        </row>
        <row r="146">
          <cell r="A146" t="str">
            <v>P138</v>
          </cell>
        </row>
        <row r="147">
          <cell r="A147" t="str">
            <v>P139</v>
          </cell>
        </row>
        <row r="148">
          <cell r="A148" t="str">
            <v>P140</v>
          </cell>
        </row>
        <row r="149">
          <cell r="A149" t="str">
            <v>P141</v>
          </cell>
        </row>
        <row r="150">
          <cell r="A150" t="str">
            <v>P142</v>
          </cell>
        </row>
        <row r="151">
          <cell r="A151" t="str">
            <v>P143</v>
          </cell>
        </row>
        <row r="152">
          <cell r="A152" t="str">
            <v>P144</v>
          </cell>
        </row>
        <row r="153">
          <cell r="A153" t="str">
            <v>P145</v>
          </cell>
        </row>
        <row r="154">
          <cell r="A154" t="str">
            <v>P146</v>
          </cell>
        </row>
        <row r="155">
          <cell r="A155" t="str">
            <v>P147</v>
          </cell>
        </row>
        <row r="156">
          <cell r="A156" t="str">
            <v>P148</v>
          </cell>
        </row>
        <row r="157">
          <cell r="A157" t="str">
            <v>P149</v>
          </cell>
        </row>
        <row r="158">
          <cell r="A158" t="str">
            <v>P150</v>
          </cell>
        </row>
        <row r="159">
          <cell r="A159" t="str">
            <v>P151</v>
          </cell>
        </row>
        <row r="160">
          <cell r="A160" t="str">
            <v>P152</v>
          </cell>
        </row>
        <row r="161">
          <cell r="A161" t="str">
            <v>P153</v>
          </cell>
        </row>
        <row r="162">
          <cell r="A162" t="str">
            <v>P154</v>
          </cell>
        </row>
        <row r="163">
          <cell r="A163" t="str">
            <v>P155</v>
          </cell>
        </row>
        <row r="164">
          <cell r="A164" t="str">
            <v>P156</v>
          </cell>
        </row>
        <row r="165">
          <cell r="A165" t="str">
            <v>P157</v>
          </cell>
        </row>
        <row r="166">
          <cell r="A166" t="str">
            <v>P158</v>
          </cell>
        </row>
        <row r="167">
          <cell r="A167" t="str">
            <v>P159</v>
          </cell>
        </row>
        <row r="168">
          <cell r="A168" t="str">
            <v>P160</v>
          </cell>
        </row>
        <row r="169">
          <cell r="A169" t="str">
            <v>P161</v>
          </cell>
        </row>
        <row r="170">
          <cell r="A170" t="str">
            <v>P162</v>
          </cell>
        </row>
        <row r="171">
          <cell r="A171" t="str">
            <v>P163</v>
          </cell>
        </row>
        <row r="172">
          <cell r="A172" t="str">
            <v>P164</v>
          </cell>
        </row>
        <row r="173">
          <cell r="A173" t="str">
            <v>P165</v>
          </cell>
        </row>
        <row r="174">
          <cell r="A174" t="str">
            <v>P166</v>
          </cell>
        </row>
        <row r="175">
          <cell r="A175" t="str">
            <v>P167</v>
          </cell>
        </row>
        <row r="176">
          <cell r="A176" t="str">
            <v>P168</v>
          </cell>
        </row>
        <row r="177">
          <cell r="A177" t="str">
            <v>P169</v>
          </cell>
        </row>
        <row r="178">
          <cell r="A178" t="str">
            <v>P170</v>
          </cell>
        </row>
        <row r="179">
          <cell r="A179" t="str">
            <v>P171</v>
          </cell>
        </row>
        <row r="180">
          <cell r="A180" t="str">
            <v>P172</v>
          </cell>
        </row>
        <row r="181">
          <cell r="A181" t="str">
            <v>P173</v>
          </cell>
        </row>
        <row r="182">
          <cell r="A182" t="str">
            <v>P174</v>
          </cell>
        </row>
        <row r="183">
          <cell r="A183" t="str">
            <v>P175</v>
          </cell>
        </row>
        <row r="184">
          <cell r="A184" t="str">
            <v>P176</v>
          </cell>
        </row>
        <row r="185">
          <cell r="A185" t="str">
            <v>P177</v>
          </cell>
        </row>
        <row r="186">
          <cell r="A186" t="str">
            <v>P178</v>
          </cell>
        </row>
        <row r="187">
          <cell r="A187" t="str">
            <v>P179</v>
          </cell>
        </row>
        <row r="188">
          <cell r="A188" t="str">
            <v>P180</v>
          </cell>
        </row>
        <row r="189">
          <cell r="A189" t="str">
            <v>P181</v>
          </cell>
        </row>
        <row r="190">
          <cell r="A190" t="str">
            <v>P182</v>
          </cell>
        </row>
        <row r="191">
          <cell r="A191" t="str">
            <v>P183</v>
          </cell>
        </row>
        <row r="192">
          <cell r="A192" t="str">
            <v>P184</v>
          </cell>
        </row>
        <row r="193">
          <cell r="A193" t="str">
            <v>P185</v>
          </cell>
        </row>
        <row r="194">
          <cell r="A194" t="str">
            <v>P186</v>
          </cell>
        </row>
        <row r="195">
          <cell r="A195" t="str">
            <v>P187</v>
          </cell>
        </row>
        <row r="196">
          <cell r="A196" t="str">
            <v>P188</v>
          </cell>
        </row>
        <row r="197">
          <cell r="A197" t="str">
            <v>P189</v>
          </cell>
        </row>
        <row r="198">
          <cell r="A198" t="str">
            <v>P190</v>
          </cell>
        </row>
        <row r="199">
          <cell r="A199" t="str">
            <v>P191</v>
          </cell>
        </row>
        <row r="200">
          <cell r="A200" t="str">
            <v>P192</v>
          </cell>
        </row>
        <row r="201">
          <cell r="A201" t="str">
            <v>P193</v>
          </cell>
        </row>
        <row r="202">
          <cell r="A202" t="str">
            <v>P194</v>
          </cell>
        </row>
        <row r="203">
          <cell r="A203" t="str">
            <v>P195</v>
          </cell>
        </row>
        <row r="204">
          <cell r="A204" t="str">
            <v>P196</v>
          </cell>
        </row>
        <row r="205">
          <cell r="A205" t="str">
            <v>P197</v>
          </cell>
        </row>
        <row r="206">
          <cell r="A206" t="str">
            <v>P198</v>
          </cell>
        </row>
        <row r="207">
          <cell r="A207" t="str">
            <v>P199</v>
          </cell>
        </row>
        <row r="208">
          <cell r="A208" t="str">
            <v>P200</v>
          </cell>
        </row>
      </sheetData>
      <sheetData sheetId="2"/>
      <sheetData sheetId="3"/>
      <sheetData sheetId="4"/>
      <sheetData sheetId="5"/>
      <sheetData sheetId="6">
        <row r="1">
          <cell r="T1">
            <v>1</v>
          </cell>
        </row>
      </sheetData>
      <sheetData sheetId="7"/>
      <sheetData sheetId="8"/>
      <sheetData sheetId="9"/>
      <sheetData sheetId="10">
        <row r="10">
          <cell r="A10" t="str">
            <v>P1TC</v>
          </cell>
        </row>
      </sheetData>
      <sheetData sheetId="11"/>
      <sheetData sheetId="12">
        <row r="4">
          <cell r="B4" t="str">
            <v>Belgique/Belgie - BE</v>
          </cell>
          <cell r="C4" t="str">
            <v>BE</v>
          </cell>
          <cell r="D4">
            <v>460</v>
          </cell>
          <cell r="E4">
            <v>360</v>
          </cell>
          <cell r="F4">
            <v>240</v>
          </cell>
          <cell r="G4">
            <v>214</v>
          </cell>
          <cell r="H4">
            <v>232</v>
          </cell>
        </row>
        <row r="5">
          <cell r="B5" t="str">
            <v>Bulgaria - BG</v>
          </cell>
          <cell r="C5" t="str">
            <v>BG</v>
          </cell>
          <cell r="D5">
            <v>67</v>
          </cell>
          <cell r="E5">
            <v>60</v>
          </cell>
          <cell r="F5">
            <v>46</v>
          </cell>
          <cell r="G5">
            <v>31</v>
          </cell>
          <cell r="H5">
            <v>145</v>
          </cell>
        </row>
        <row r="6">
          <cell r="B6" t="str">
            <v>Ceska Republika - CZ</v>
          </cell>
          <cell r="C6" t="str">
            <v>CZ</v>
          </cell>
          <cell r="D6">
            <v>134</v>
          </cell>
          <cell r="E6">
            <v>110</v>
          </cell>
          <cell r="F6">
            <v>80</v>
          </cell>
          <cell r="G6">
            <v>58</v>
          </cell>
          <cell r="H6">
            <v>195</v>
          </cell>
        </row>
        <row r="7">
          <cell r="B7" t="str">
            <v>Danmark - DK</v>
          </cell>
          <cell r="C7" t="str">
            <v>DK</v>
          </cell>
          <cell r="D7">
            <v>398</v>
          </cell>
          <cell r="E7">
            <v>340</v>
          </cell>
          <cell r="F7">
            <v>277</v>
          </cell>
          <cell r="G7">
            <v>217</v>
          </cell>
          <cell r="H7">
            <v>311</v>
          </cell>
        </row>
        <row r="8">
          <cell r="B8" t="str">
            <v>Deutschland - DE</v>
          </cell>
          <cell r="C8" t="str">
            <v>DE</v>
          </cell>
          <cell r="D8">
            <v>419</v>
          </cell>
          <cell r="E8">
            <v>310</v>
          </cell>
          <cell r="F8">
            <v>221</v>
          </cell>
          <cell r="G8">
            <v>203</v>
          </cell>
          <cell r="H8">
            <v>220</v>
          </cell>
        </row>
        <row r="9">
          <cell r="B9" t="str">
            <v>Eesti - EE</v>
          </cell>
          <cell r="C9" t="str">
            <v>EE</v>
          </cell>
          <cell r="D9">
            <v>102</v>
          </cell>
          <cell r="E9">
            <v>75</v>
          </cell>
          <cell r="F9">
            <v>59</v>
          </cell>
          <cell r="G9">
            <v>42</v>
          </cell>
          <cell r="H9">
            <v>175</v>
          </cell>
        </row>
        <row r="10">
          <cell r="B10" t="str">
            <v>Ellas - EL</v>
          </cell>
          <cell r="C10" t="str">
            <v>EL</v>
          </cell>
          <cell r="D10">
            <v>279</v>
          </cell>
          <cell r="E10">
            <v>218</v>
          </cell>
          <cell r="F10">
            <v>157</v>
          </cell>
          <cell r="G10">
            <v>122</v>
          </cell>
          <cell r="H10">
            <v>220</v>
          </cell>
        </row>
        <row r="11">
          <cell r="B11" t="str">
            <v>Espana - ES</v>
          </cell>
          <cell r="C11" t="str">
            <v>ES</v>
          </cell>
          <cell r="D11">
            <v>321</v>
          </cell>
          <cell r="E11">
            <v>212</v>
          </cell>
          <cell r="F11">
            <v>163</v>
          </cell>
          <cell r="G11">
            <v>117</v>
          </cell>
          <cell r="H11">
            <v>227</v>
          </cell>
        </row>
        <row r="12">
          <cell r="B12" t="str">
            <v>France - FR</v>
          </cell>
          <cell r="C12" t="str">
            <v>FR</v>
          </cell>
          <cell r="D12">
            <v>435</v>
          </cell>
          <cell r="E12">
            <v>351</v>
          </cell>
          <cell r="F12">
            <v>257</v>
          </cell>
          <cell r="G12">
            <v>193</v>
          </cell>
          <cell r="H12">
            <v>269</v>
          </cell>
        </row>
        <row r="13">
          <cell r="B13" t="str">
            <v>Ireland - IE</v>
          </cell>
          <cell r="C13" t="str">
            <v>IE</v>
          </cell>
          <cell r="D13">
            <v>309</v>
          </cell>
          <cell r="E13">
            <v>328</v>
          </cell>
          <cell r="F13">
            <v>239</v>
          </cell>
          <cell r="G13">
            <v>178</v>
          </cell>
          <cell r="H13">
            <v>253</v>
          </cell>
        </row>
        <row r="14">
          <cell r="B14" t="str">
            <v>Italia - IT</v>
          </cell>
          <cell r="C14" t="str">
            <v>IT</v>
          </cell>
          <cell r="D14">
            <v>454</v>
          </cell>
          <cell r="E14">
            <v>298</v>
          </cell>
          <cell r="F14">
            <v>200</v>
          </cell>
          <cell r="G14">
            <v>174</v>
          </cell>
          <cell r="H14">
            <v>247</v>
          </cell>
        </row>
        <row r="15">
          <cell r="B15" t="str">
            <v>Kypros - CY</v>
          </cell>
          <cell r="C15" t="str">
            <v>CY</v>
          </cell>
          <cell r="D15">
            <v>316</v>
          </cell>
          <cell r="E15">
            <v>235</v>
          </cell>
          <cell r="F15">
            <v>146</v>
          </cell>
          <cell r="G15">
            <v>99</v>
          </cell>
          <cell r="H15">
            <v>194</v>
          </cell>
        </row>
        <row r="16">
          <cell r="B16" t="str">
            <v>Latvija - LV</v>
          </cell>
          <cell r="C16" t="str">
            <v>LV</v>
          </cell>
          <cell r="D16">
            <v>81</v>
          </cell>
          <cell r="E16">
            <v>66</v>
          </cell>
          <cell r="F16">
            <v>52</v>
          </cell>
          <cell r="G16">
            <v>38</v>
          </cell>
          <cell r="H16">
            <v>172</v>
          </cell>
        </row>
        <row r="17">
          <cell r="B17" t="str">
            <v>Lithuania - LT</v>
          </cell>
          <cell r="C17" t="str">
            <v>LT</v>
          </cell>
          <cell r="D17">
            <v>75</v>
          </cell>
          <cell r="E17">
            <v>62</v>
          </cell>
          <cell r="F17">
            <v>47</v>
          </cell>
          <cell r="G17">
            <v>34</v>
          </cell>
          <cell r="H17">
            <v>168</v>
          </cell>
        </row>
        <row r="18">
          <cell r="B18" t="str">
            <v>Luxembourg - LU</v>
          </cell>
          <cell r="C18" t="str">
            <v>LU</v>
          </cell>
          <cell r="D18">
            <v>496</v>
          </cell>
          <cell r="E18">
            <v>349</v>
          </cell>
          <cell r="F18">
            <v>282</v>
          </cell>
          <cell r="G18">
            <v>220</v>
          </cell>
          <cell r="H18">
            <v>232</v>
          </cell>
        </row>
        <row r="19">
          <cell r="B19" t="str">
            <v>Magyarorszag - HU</v>
          </cell>
          <cell r="C19" t="str">
            <v>HU</v>
          </cell>
          <cell r="D19">
            <v>107</v>
          </cell>
          <cell r="E19">
            <v>86</v>
          </cell>
          <cell r="F19">
            <v>65</v>
          </cell>
          <cell r="G19">
            <v>44</v>
          </cell>
          <cell r="H19">
            <v>184</v>
          </cell>
        </row>
        <row r="20">
          <cell r="B20" t="str">
            <v>Malta - MT</v>
          </cell>
          <cell r="C20" t="str">
            <v>MT</v>
          </cell>
          <cell r="D20">
            <v>119</v>
          </cell>
          <cell r="E20">
            <v>99</v>
          </cell>
          <cell r="F20">
            <v>77</v>
          </cell>
          <cell r="G20">
            <v>58</v>
          </cell>
          <cell r="H20">
            <v>191</v>
          </cell>
        </row>
        <row r="21">
          <cell r="B21" t="str">
            <v>Nederland - NL</v>
          </cell>
          <cell r="C21" t="str">
            <v>NL</v>
          </cell>
          <cell r="D21">
            <v>310</v>
          </cell>
          <cell r="E21">
            <v>271</v>
          </cell>
          <cell r="F21">
            <v>215</v>
          </cell>
          <cell r="G21">
            <v>170</v>
          </cell>
          <cell r="H21">
            <v>242</v>
          </cell>
        </row>
        <row r="22">
          <cell r="B22" t="str">
            <v>Oesterreich - AT</v>
          </cell>
          <cell r="C22" t="str">
            <v>AT</v>
          </cell>
          <cell r="D22">
            <v>449</v>
          </cell>
          <cell r="E22">
            <v>302</v>
          </cell>
          <cell r="F22">
            <v>244</v>
          </cell>
          <cell r="G22">
            <v>194</v>
          </cell>
          <cell r="H22">
            <v>246</v>
          </cell>
        </row>
        <row r="23">
          <cell r="B23" t="str">
            <v>Polska - PL</v>
          </cell>
          <cell r="C23" t="str">
            <v>PL</v>
          </cell>
          <cell r="D23">
            <v>109</v>
          </cell>
          <cell r="E23">
            <v>86</v>
          </cell>
          <cell r="F23">
            <v>66</v>
          </cell>
          <cell r="G23">
            <v>49</v>
          </cell>
          <cell r="H23">
            <v>179</v>
          </cell>
        </row>
        <row r="24">
          <cell r="B24" t="str">
            <v>Portugal - PT</v>
          </cell>
          <cell r="C24" t="str">
            <v>PT</v>
          </cell>
          <cell r="D24">
            <v>258</v>
          </cell>
          <cell r="E24">
            <v>181</v>
          </cell>
          <cell r="F24">
            <v>122</v>
          </cell>
          <cell r="G24">
            <v>77</v>
          </cell>
          <cell r="H24">
            <v>197</v>
          </cell>
        </row>
        <row r="25">
          <cell r="B25" t="str">
            <v>Rumania - RO</v>
          </cell>
          <cell r="C25" t="str">
            <v>RO</v>
          </cell>
          <cell r="D25">
            <v>124</v>
          </cell>
          <cell r="E25">
            <v>95</v>
          </cell>
          <cell r="F25">
            <v>74</v>
          </cell>
          <cell r="G25">
            <v>47</v>
          </cell>
          <cell r="H25">
            <v>161</v>
          </cell>
        </row>
        <row r="26">
          <cell r="B26" t="str">
            <v>Slovenija - SI</v>
          </cell>
          <cell r="C26" t="str">
            <v>SI</v>
          </cell>
          <cell r="D26">
            <v>240</v>
          </cell>
          <cell r="E26">
            <v>182</v>
          </cell>
          <cell r="F26">
            <v>146</v>
          </cell>
          <cell r="G26">
            <v>92</v>
          </cell>
          <cell r="H26">
            <v>208</v>
          </cell>
        </row>
        <row r="27">
          <cell r="B27" t="str">
            <v>Slovensko - SK</v>
          </cell>
          <cell r="C27" t="str">
            <v>SK</v>
          </cell>
          <cell r="D27">
            <v>121</v>
          </cell>
          <cell r="E27">
            <v>98</v>
          </cell>
          <cell r="F27">
            <v>86</v>
          </cell>
          <cell r="G27">
            <v>70</v>
          </cell>
          <cell r="H27">
            <v>186</v>
          </cell>
        </row>
        <row r="28">
          <cell r="B28" t="str">
            <v>Suomi - FI</v>
          </cell>
          <cell r="C28" t="str">
            <v>FI</v>
          </cell>
          <cell r="D28">
            <v>368</v>
          </cell>
          <cell r="E28">
            <v>255</v>
          </cell>
          <cell r="F28">
            <v>196</v>
          </cell>
          <cell r="G28">
            <v>163</v>
          </cell>
          <cell r="H28">
            <v>277</v>
          </cell>
        </row>
        <row r="29">
          <cell r="B29" t="str">
            <v>Sverige - SE</v>
          </cell>
          <cell r="C29" t="str">
            <v>SE</v>
          </cell>
          <cell r="D29">
            <v>360</v>
          </cell>
          <cell r="E29">
            <v>303</v>
          </cell>
          <cell r="F29">
            <v>250</v>
          </cell>
          <cell r="G29">
            <v>192</v>
          </cell>
          <cell r="H29">
            <v>275</v>
          </cell>
        </row>
        <row r="30">
          <cell r="B30" t="str">
            <v>United Kingdom - UK</v>
          </cell>
          <cell r="C30" t="str">
            <v>GB</v>
          </cell>
          <cell r="D30">
            <v>355</v>
          </cell>
          <cell r="E30">
            <v>334</v>
          </cell>
          <cell r="F30">
            <v>231</v>
          </cell>
          <cell r="G30">
            <v>158</v>
          </cell>
          <cell r="H30">
            <v>312</v>
          </cell>
        </row>
        <row r="31">
          <cell r="B31" t="str">
            <v>Island - IS</v>
          </cell>
          <cell r="C31" t="str">
            <v>IS</v>
          </cell>
          <cell r="D31">
            <v>368</v>
          </cell>
          <cell r="E31">
            <v>335</v>
          </cell>
          <cell r="F31">
            <v>289</v>
          </cell>
          <cell r="G31">
            <v>186</v>
          </cell>
          <cell r="H31">
            <v>235</v>
          </cell>
        </row>
        <row r="32">
          <cell r="B32" t="str">
            <v>Liechtenstein - LI</v>
          </cell>
          <cell r="C32" t="str">
            <v>LI</v>
          </cell>
          <cell r="D32">
            <v>449</v>
          </cell>
          <cell r="E32">
            <v>302</v>
          </cell>
          <cell r="F32">
            <v>244</v>
          </cell>
          <cell r="G32">
            <v>194</v>
          </cell>
          <cell r="H32">
            <v>340</v>
          </cell>
        </row>
        <row r="33">
          <cell r="B33" t="str">
            <v>Norge - NO</v>
          </cell>
          <cell r="C33" t="str">
            <v>NO</v>
          </cell>
          <cell r="D33">
            <v>440</v>
          </cell>
          <cell r="E33">
            <v>367</v>
          </cell>
          <cell r="F33">
            <v>311</v>
          </cell>
          <cell r="G33">
            <v>239</v>
          </cell>
          <cell r="H33">
            <v>340</v>
          </cell>
        </row>
        <row r="34">
          <cell r="B34" t="str">
            <v>Schweiz / Suisse / Svizzera / Svizra - CH</v>
          </cell>
          <cell r="C34" t="str">
            <v>CH</v>
          </cell>
          <cell r="D34">
            <v>478</v>
          </cell>
          <cell r="E34">
            <v>354</v>
          </cell>
          <cell r="F34">
            <v>252</v>
          </cell>
          <cell r="G34">
            <v>232</v>
          </cell>
          <cell r="H34">
            <v>340</v>
          </cell>
        </row>
        <row r="35">
          <cell r="B35" t="str">
            <v>Hrvatska - HR</v>
          </cell>
          <cell r="C35" t="str">
            <v>HR</v>
          </cell>
          <cell r="D35">
            <v>213</v>
          </cell>
          <cell r="E35">
            <v>192</v>
          </cell>
          <cell r="F35">
            <v>154</v>
          </cell>
          <cell r="G35">
            <v>97</v>
          </cell>
          <cell r="H35">
            <v>214</v>
          </cell>
        </row>
        <row r="36">
          <cell r="B36" t="str">
            <v>Türkiye - TR</v>
          </cell>
          <cell r="C36" t="str">
            <v>TR</v>
          </cell>
          <cell r="D36">
            <v>141</v>
          </cell>
          <cell r="E36">
            <v>90</v>
          </cell>
          <cell r="F36">
            <v>59</v>
          </cell>
          <cell r="G36">
            <v>38</v>
          </cell>
          <cell r="H36">
            <v>190</v>
          </cell>
        </row>
        <row r="37">
          <cell r="B37" t="str">
            <v>Albania - AL</v>
          </cell>
          <cell r="C37" t="str">
            <v>AL</v>
          </cell>
          <cell r="D37">
            <v>31</v>
          </cell>
          <cell r="E37">
            <v>22</v>
          </cell>
          <cell r="F37">
            <v>18</v>
          </cell>
          <cell r="G37">
            <v>14</v>
          </cell>
          <cell r="H37">
            <v>171</v>
          </cell>
        </row>
        <row r="38">
          <cell r="B38" t="str">
            <v>Fyrom - FYR</v>
          </cell>
          <cell r="C38" t="str">
            <v>MK</v>
          </cell>
          <cell r="D38">
            <v>88</v>
          </cell>
          <cell r="E38">
            <v>64</v>
          </cell>
          <cell r="F38">
            <v>41</v>
          </cell>
          <cell r="G38">
            <v>31</v>
          </cell>
          <cell r="H38">
            <v>158</v>
          </cell>
        </row>
        <row r="39">
          <cell r="B39" t="str">
            <v>Serbia - SER</v>
          </cell>
          <cell r="C39" t="str">
            <v>RS</v>
          </cell>
          <cell r="D39">
            <v>96</v>
          </cell>
          <cell r="E39">
            <v>69</v>
          </cell>
          <cell r="F39">
            <v>45</v>
          </cell>
          <cell r="G39">
            <v>33</v>
          </cell>
          <cell r="H39">
            <v>154</v>
          </cell>
        </row>
        <row r="40">
          <cell r="B40" t="str">
            <v>Bosnia Herzegovina</v>
          </cell>
          <cell r="C40" t="str">
            <v>BA</v>
          </cell>
          <cell r="D40">
            <v>93</v>
          </cell>
          <cell r="E40">
            <v>67</v>
          </cell>
          <cell r="F40">
            <v>44</v>
          </cell>
          <cell r="G40">
            <v>32</v>
          </cell>
          <cell r="H40">
            <v>170</v>
          </cell>
        </row>
        <row r="41">
          <cell r="B41" t="str">
            <v>Montenegro</v>
          </cell>
          <cell r="C41" t="str">
            <v>ME</v>
          </cell>
          <cell r="D41">
            <v>94</v>
          </cell>
          <cell r="E41">
            <v>68</v>
          </cell>
          <cell r="F41">
            <v>44</v>
          </cell>
          <cell r="G41">
            <v>32</v>
          </cell>
          <cell r="H41">
            <v>158</v>
          </cell>
        </row>
        <row r="42">
          <cell r="B42" t="str">
            <v>AN Bonaire</v>
          </cell>
          <cell r="C42" t="str">
            <v>AN</v>
          </cell>
          <cell r="D42">
            <v>310</v>
          </cell>
          <cell r="E42">
            <v>271</v>
          </cell>
          <cell r="F42">
            <v>215</v>
          </cell>
          <cell r="G42">
            <v>170</v>
          </cell>
          <cell r="H42">
            <v>242</v>
          </cell>
        </row>
        <row r="43">
          <cell r="B43" t="str">
            <v>AN Curaçao</v>
          </cell>
          <cell r="C43" t="str">
            <v>AN</v>
          </cell>
          <cell r="D43">
            <v>310</v>
          </cell>
          <cell r="E43">
            <v>271</v>
          </cell>
          <cell r="F43">
            <v>215</v>
          </cell>
          <cell r="G43">
            <v>170</v>
          </cell>
          <cell r="H43">
            <v>242</v>
          </cell>
        </row>
        <row r="44">
          <cell r="B44" t="str">
            <v>AN Saba</v>
          </cell>
          <cell r="C44" t="str">
            <v>AN</v>
          </cell>
          <cell r="D44">
            <v>310</v>
          </cell>
          <cell r="E44">
            <v>271</v>
          </cell>
          <cell r="F44">
            <v>215</v>
          </cell>
          <cell r="G44">
            <v>170</v>
          </cell>
          <cell r="H44">
            <v>242</v>
          </cell>
        </row>
        <row r="45">
          <cell r="B45" t="str">
            <v>AN Saint Eustatius</v>
          </cell>
          <cell r="C45" t="str">
            <v>AN</v>
          </cell>
          <cell r="D45">
            <v>310</v>
          </cell>
          <cell r="E45">
            <v>271</v>
          </cell>
          <cell r="F45">
            <v>215</v>
          </cell>
          <cell r="G45">
            <v>170</v>
          </cell>
          <cell r="H45">
            <v>242</v>
          </cell>
        </row>
        <row r="46">
          <cell r="B46" t="str">
            <v>AN Saint Martin</v>
          </cell>
          <cell r="C46" t="str">
            <v>AN</v>
          </cell>
          <cell r="D46">
            <v>310</v>
          </cell>
          <cell r="E46">
            <v>271</v>
          </cell>
          <cell r="F46">
            <v>215</v>
          </cell>
          <cell r="G46">
            <v>170</v>
          </cell>
          <cell r="H46">
            <v>242</v>
          </cell>
        </row>
        <row r="47">
          <cell r="B47" t="str">
            <v xml:space="preserve">Anguilla </v>
          </cell>
          <cell r="C47" t="str">
            <v>AI</v>
          </cell>
          <cell r="D47">
            <v>355</v>
          </cell>
          <cell r="E47">
            <v>334</v>
          </cell>
          <cell r="F47">
            <v>231</v>
          </cell>
          <cell r="G47">
            <v>158</v>
          </cell>
          <cell r="H47">
            <v>312</v>
          </cell>
        </row>
        <row r="48">
          <cell r="B48" t="str">
            <v xml:space="preserve">Aruba </v>
          </cell>
          <cell r="C48" t="str">
            <v>AW</v>
          </cell>
          <cell r="D48">
            <v>310</v>
          </cell>
          <cell r="E48">
            <v>271</v>
          </cell>
          <cell r="F48">
            <v>215</v>
          </cell>
          <cell r="G48">
            <v>170</v>
          </cell>
          <cell r="H48">
            <v>242</v>
          </cell>
        </row>
        <row r="49">
          <cell r="B49" t="str">
            <v xml:space="preserve">British Indian Ocean Territory </v>
          </cell>
          <cell r="C49" t="str">
            <v>IO</v>
          </cell>
          <cell r="D49">
            <v>355</v>
          </cell>
          <cell r="E49">
            <v>334</v>
          </cell>
          <cell r="F49">
            <v>231</v>
          </cell>
          <cell r="G49">
            <v>158</v>
          </cell>
          <cell r="H49">
            <v>312</v>
          </cell>
        </row>
        <row r="50">
          <cell r="B50" t="str">
            <v xml:space="preserve">Cayman Islands </v>
          </cell>
          <cell r="C50" t="str">
            <v>KY</v>
          </cell>
          <cell r="D50">
            <v>355</v>
          </cell>
          <cell r="E50">
            <v>334</v>
          </cell>
          <cell r="F50">
            <v>231</v>
          </cell>
          <cell r="G50">
            <v>158</v>
          </cell>
          <cell r="H50">
            <v>312</v>
          </cell>
        </row>
        <row r="51">
          <cell r="B51" t="str">
            <v>Falkland Islands (Malvinas)</v>
          </cell>
          <cell r="C51" t="str">
            <v>FK</v>
          </cell>
          <cell r="D51">
            <v>355</v>
          </cell>
          <cell r="E51">
            <v>334</v>
          </cell>
          <cell r="F51">
            <v>231</v>
          </cell>
          <cell r="G51">
            <v>158</v>
          </cell>
          <cell r="H51">
            <v>312</v>
          </cell>
        </row>
        <row r="52">
          <cell r="B52" t="str">
            <v>French Polynesia</v>
          </cell>
          <cell r="C52" t="str">
            <v>PF</v>
          </cell>
          <cell r="D52">
            <v>435</v>
          </cell>
          <cell r="E52">
            <v>351</v>
          </cell>
          <cell r="F52">
            <v>257</v>
          </cell>
          <cell r="G52">
            <v>193</v>
          </cell>
          <cell r="H52">
            <v>269</v>
          </cell>
        </row>
        <row r="53">
          <cell r="B53" t="str">
            <v>French Southern and Antartic Territories</v>
          </cell>
          <cell r="C53" t="str">
            <v>TF</v>
          </cell>
          <cell r="D53">
            <v>435</v>
          </cell>
          <cell r="E53">
            <v>351</v>
          </cell>
          <cell r="F53">
            <v>257</v>
          </cell>
          <cell r="G53">
            <v>193</v>
          </cell>
          <cell r="H53">
            <v>269</v>
          </cell>
        </row>
        <row r="54">
          <cell r="B54" t="str">
            <v>Greenland</v>
          </cell>
          <cell r="C54" t="str">
            <v>GL</v>
          </cell>
          <cell r="D54">
            <v>398</v>
          </cell>
          <cell r="E54">
            <v>340</v>
          </cell>
          <cell r="F54">
            <v>277</v>
          </cell>
          <cell r="G54">
            <v>217</v>
          </cell>
          <cell r="H54">
            <v>311</v>
          </cell>
        </row>
        <row r="55">
          <cell r="B55" t="str">
            <v xml:space="preserve">Mayotte </v>
          </cell>
          <cell r="C55" t="str">
            <v>YT</v>
          </cell>
          <cell r="D55">
            <v>435</v>
          </cell>
          <cell r="E55">
            <v>351</v>
          </cell>
          <cell r="F55">
            <v>257</v>
          </cell>
          <cell r="G55">
            <v>193</v>
          </cell>
          <cell r="H55">
            <v>269</v>
          </cell>
        </row>
        <row r="56">
          <cell r="B56" t="str">
            <v xml:space="preserve">Montserrat </v>
          </cell>
          <cell r="C56" t="str">
            <v>MS</v>
          </cell>
          <cell r="D56">
            <v>355</v>
          </cell>
          <cell r="E56">
            <v>334</v>
          </cell>
          <cell r="F56">
            <v>231</v>
          </cell>
          <cell r="G56">
            <v>158</v>
          </cell>
          <cell r="H56">
            <v>312</v>
          </cell>
        </row>
        <row r="57">
          <cell r="B57" t="str">
            <v>New Caledonia and Dependencies</v>
          </cell>
          <cell r="C57" t="str">
            <v>NC</v>
          </cell>
          <cell r="D57">
            <v>435</v>
          </cell>
          <cell r="E57">
            <v>351</v>
          </cell>
          <cell r="F57">
            <v>257</v>
          </cell>
          <cell r="G57">
            <v>193</v>
          </cell>
          <cell r="H57">
            <v>269</v>
          </cell>
        </row>
        <row r="58">
          <cell r="B58" t="str">
            <v>Netherlands Antilles</v>
          </cell>
          <cell r="C58" t="str">
            <v>AN</v>
          </cell>
          <cell r="D58">
            <v>310</v>
          </cell>
          <cell r="E58">
            <v>271</v>
          </cell>
          <cell r="F58">
            <v>215</v>
          </cell>
          <cell r="G58">
            <v>170</v>
          </cell>
          <cell r="H58">
            <v>242</v>
          </cell>
        </row>
        <row r="59">
          <cell r="B59" t="str">
            <v>Pitcairn</v>
          </cell>
          <cell r="C59" t="str">
            <v>PN</v>
          </cell>
          <cell r="D59">
            <v>355</v>
          </cell>
          <cell r="E59">
            <v>334</v>
          </cell>
          <cell r="F59">
            <v>231</v>
          </cell>
          <cell r="G59">
            <v>158</v>
          </cell>
          <cell r="H59">
            <v>312</v>
          </cell>
        </row>
        <row r="60">
          <cell r="B60" t="str">
            <v xml:space="preserve">Saint Helena, Ascension Island, Tristan da Cunha </v>
          </cell>
          <cell r="C60" t="str">
            <v>SH</v>
          </cell>
          <cell r="D60">
            <v>355</v>
          </cell>
          <cell r="E60">
            <v>334</v>
          </cell>
          <cell r="F60">
            <v>231</v>
          </cell>
          <cell r="G60">
            <v>158</v>
          </cell>
          <cell r="H60">
            <v>312</v>
          </cell>
        </row>
        <row r="61">
          <cell r="B61" t="str">
            <v>British Antartic Territories</v>
          </cell>
          <cell r="C61" t="str">
            <v>BAT</v>
          </cell>
          <cell r="D61">
            <v>355</v>
          </cell>
          <cell r="E61">
            <v>334</v>
          </cell>
          <cell r="F61">
            <v>231</v>
          </cell>
          <cell r="G61">
            <v>158</v>
          </cell>
          <cell r="H61">
            <v>312</v>
          </cell>
        </row>
        <row r="62">
          <cell r="B62" t="str">
            <v xml:space="preserve">Saint Pierre And Miquelon </v>
          </cell>
          <cell r="C62" t="str">
            <v>PM</v>
          </cell>
          <cell r="D62">
            <v>435</v>
          </cell>
          <cell r="E62">
            <v>351</v>
          </cell>
          <cell r="F62">
            <v>257</v>
          </cell>
          <cell r="G62">
            <v>193</v>
          </cell>
          <cell r="H62">
            <v>269</v>
          </cell>
        </row>
        <row r="63">
          <cell r="B63" t="str">
            <v>South Georgia And The South Sandwich Islands</v>
          </cell>
          <cell r="C63" t="str">
            <v>GS</v>
          </cell>
          <cell r="D63">
            <v>355</v>
          </cell>
          <cell r="E63">
            <v>334</v>
          </cell>
          <cell r="F63">
            <v>231</v>
          </cell>
          <cell r="G63">
            <v>158</v>
          </cell>
          <cell r="H63">
            <v>312</v>
          </cell>
        </row>
        <row r="64">
          <cell r="B64" t="str">
            <v xml:space="preserve">Turks And Caicos Islands </v>
          </cell>
          <cell r="C64" t="str">
            <v>TC</v>
          </cell>
          <cell r="D64">
            <v>355</v>
          </cell>
          <cell r="E64">
            <v>334</v>
          </cell>
          <cell r="F64">
            <v>231</v>
          </cell>
          <cell r="G64">
            <v>158</v>
          </cell>
          <cell r="H64">
            <v>312</v>
          </cell>
        </row>
        <row r="65">
          <cell r="B65" t="str">
            <v>Virgin Islands, British</v>
          </cell>
          <cell r="C65" t="str">
            <v>VG</v>
          </cell>
          <cell r="D65">
            <v>355</v>
          </cell>
          <cell r="E65">
            <v>334</v>
          </cell>
          <cell r="F65">
            <v>231</v>
          </cell>
          <cell r="G65">
            <v>158</v>
          </cell>
          <cell r="H65">
            <v>312</v>
          </cell>
        </row>
        <row r="66">
          <cell r="B66" t="str">
            <v>Wallis and Futuna Islands</v>
          </cell>
          <cell r="C66" t="str">
            <v>WF</v>
          </cell>
          <cell r="D66">
            <v>435</v>
          </cell>
          <cell r="E66">
            <v>351</v>
          </cell>
          <cell r="F66">
            <v>257</v>
          </cell>
          <cell r="G66">
            <v>193</v>
          </cell>
          <cell r="H66">
            <v>269</v>
          </cell>
        </row>
        <row r="67">
          <cell r="B67" t="str">
            <v>Afghanistan</v>
          </cell>
          <cell r="C67" t="str">
            <v>AF</v>
          </cell>
          <cell r="D67">
            <v>450</v>
          </cell>
          <cell r="E67">
            <v>300</v>
          </cell>
          <cell r="F67">
            <v>250</v>
          </cell>
          <cell r="G67">
            <v>125</v>
          </cell>
          <cell r="H67">
            <v>225</v>
          </cell>
        </row>
        <row r="68">
          <cell r="B68" t="str">
            <v>Algeria</v>
          </cell>
          <cell r="C68" t="str">
            <v>DZ</v>
          </cell>
          <cell r="D68">
            <v>450</v>
          </cell>
          <cell r="E68">
            <v>300</v>
          </cell>
          <cell r="F68">
            <v>250</v>
          </cell>
          <cell r="G68">
            <v>125</v>
          </cell>
          <cell r="H68">
            <v>335</v>
          </cell>
        </row>
        <row r="69">
          <cell r="B69" t="str">
            <v>American Samoa</v>
          </cell>
          <cell r="C69" t="str">
            <v>AS</v>
          </cell>
          <cell r="D69">
            <v>450</v>
          </cell>
          <cell r="E69">
            <v>300</v>
          </cell>
          <cell r="F69">
            <v>250</v>
          </cell>
          <cell r="G69">
            <v>125</v>
          </cell>
          <cell r="H69">
            <v>192</v>
          </cell>
        </row>
        <row r="70">
          <cell r="B70" t="str">
            <v>Angola</v>
          </cell>
          <cell r="C70" t="str">
            <v>AO</v>
          </cell>
          <cell r="D70">
            <v>450</v>
          </cell>
          <cell r="E70">
            <v>300</v>
          </cell>
          <cell r="F70">
            <v>250</v>
          </cell>
          <cell r="G70">
            <v>125</v>
          </cell>
          <cell r="H70">
            <v>387</v>
          </cell>
        </row>
        <row r="71">
          <cell r="B71" t="str">
            <v>Antigua And Barbuda</v>
          </cell>
          <cell r="C71" t="str">
            <v>AG</v>
          </cell>
          <cell r="D71">
            <v>450</v>
          </cell>
          <cell r="E71">
            <v>300</v>
          </cell>
          <cell r="F71">
            <v>250</v>
          </cell>
          <cell r="G71">
            <v>125</v>
          </cell>
          <cell r="H71">
            <v>230</v>
          </cell>
        </row>
        <row r="72">
          <cell r="B72" t="str">
            <v>Argentina</v>
          </cell>
          <cell r="C72" t="str">
            <v>AR</v>
          </cell>
          <cell r="D72">
            <v>450</v>
          </cell>
          <cell r="E72">
            <v>300</v>
          </cell>
          <cell r="F72">
            <v>250</v>
          </cell>
          <cell r="G72">
            <v>125</v>
          </cell>
          <cell r="H72">
            <v>298</v>
          </cell>
        </row>
        <row r="73">
          <cell r="B73" t="str">
            <v>Armenia</v>
          </cell>
          <cell r="C73" t="str">
            <v>AM</v>
          </cell>
          <cell r="D73">
            <v>450</v>
          </cell>
          <cell r="E73">
            <v>300</v>
          </cell>
          <cell r="F73">
            <v>250</v>
          </cell>
          <cell r="G73">
            <v>125</v>
          </cell>
          <cell r="H73">
            <v>128</v>
          </cell>
        </row>
        <row r="74">
          <cell r="B74" t="str">
            <v>Australia</v>
          </cell>
          <cell r="C74" t="str">
            <v>AU</v>
          </cell>
          <cell r="D74">
            <v>450</v>
          </cell>
          <cell r="E74">
            <v>300</v>
          </cell>
          <cell r="F74">
            <v>250</v>
          </cell>
          <cell r="G74">
            <v>125</v>
          </cell>
          <cell r="H74">
            <v>280</v>
          </cell>
        </row>
        <row r="75">
          <cell r="B75" t="str">
            <v>Azerbaijan</v>
          </cell>
          <cell r="C75" t="str">
            <v>AZ</v>
          </cell>
          <cell r="D75">
            <v>450</v>
          </cell>
          <cell r="E75">
            <v>300</v>
          </cell>
          <cell r="F75">
            <v>250</v>
          </cell>
          <cell r="G75">
            <v>125</v>
          </cell>
          <cell r="H75">
            <v>310</v>
          </cell>
        </row>
        <row r="76">
          <cell r="B76" t="str">
            <v>Bahamas</v>
          </cell>
          <cell r="C76" t="str">
            <v>BS</v>
          </cell>
          <cell r="D76">
            <v>450</v>
          </cell>
          <cell r="E76">
            <v>300</v>
          </cell>
          <cell r="F76">
            <v>250</v>
          </cell>
          <cell r="G76">
            <v>125</v>
          </cell>
          <cell r="H76">
            <v>287</v>
          </cell>
        </row>
        <row r="77">
          <cell r="B77" t="str">
            <v>Bahrain</v>
          </cell>
          <cell r="C77" t="str">
            <v>BH</v>
          </cell>
          <cell r="D77">
            <v>450</v>
          </cell>
          <cell r="E77">
            <v>300</v>
          </cell>
          <cell r="F77">
            <v>250</v>
          </cell>
          <cell r="G77">
            <v>125</v>
          </cell>
          <cell r="H77">
            <v>279</v>
          </cell>
        </row>
        <row r="78">
          <cell r="B78" t="str">
            <v>Bangladesh</v>
          </cell>
          <cell r="C78" t="str">
            <v>BD</v>
          </cell>
          <cell r="D78">
            <v>450</v>
          </cell>
          <cell r="E78">
            <v>300</v>
          </cell>
          <cell r="F78">
            <v>250</v>
          </cell>
          <cell r="G78">
            <v>125</v>
          </cell>
          <cell r="H78">
            <v>201</v>
          </cell>
        </row>
        <row r="79">
          <cell r="B79" t="str">
            <v>Barbados</v>
          </cell>
          <cell r="C79" t="str">
            <v>BB</v>
          </cell>
          <cell r="D79">
            <v>450</v>
          </cell>
          <cell r="E79">
            <v>300</v>
          </cell>
          <cell r="F79">
            <v>250</v>
          </cell>
          <cell r="G79">
            <v>125</v>
          </cell>
          <cell r="H79">
            <v>302</v>
          </cell>
        </row>
        <row r="80">
          <cell r="B80" t="str">
            <v>Belarus</v>
          </cell>
          <cell r="C80" t="str">
            <v>BY</v>
          </cell>
          <cell r="D80">
            <v>450</v>
          </cell>
          <cell r="E80">
            <v>300</v>
          </cell>
          <cell r="F80">
            <v>250</v>
          </cell>
          <cell r="G80">
            <v>125</v>
          </cell>
          <cell r="H80">
            <v>205</v>
          </cell>
        </row>
        <row r="81">
          <cell r="B81" t="str">
            <v>Belize</v>
          </cell>
          <cell r="C81" t="str">
            <v>BZ</v>
          </cell>
          <cell r="D81">
            <v>450</v>
          </cell>
          <cell r="E81">
            <v>300</v>
          </cell>
          <cell r="F81">
            <v>250</v>
          </cell>
          <cell r="G81">
            <v>125</v>
          </cell>
          <cell r="H81">
            <v>213</v>
          </cell>
        </row>
        <row r="82">
          <cell r="B82" t="str">
            <v>Benin</v>
          </cell>
          <cell r="C82" t="str">
            <v>BJ</v>
          </cell>
          <cell r="D82">
            <v>450</v>
          </cell>
          <cell r="E82">
            <v>300</v>
          </cell>
          <cell r="F82">
            <v>250</v>
          </cell>
          <cell r="G82">
            <v>125</v>
          </cell>
          <cell r="H82">
            <v>184</v>
          </cell>
        </row>
        <row r="83">
          <cell r="B83" t="str">
            <v>Bhutan</v>
          </cell>
          <cell r="C83" t="str">
            <v>BT</v>
          </cell>
          <cell r="D83">
            <v>450</v>
          </cell>
          <cell r="E83">
            <v>300</v>
          </cell>
          <cell r="F83">
            <v>250</v>
          </cell>
          <cell r="G83">
            <v>125</v>
          </cell>
          <cell r="H83">
            <v>99</v>
          </cell>
        </row>
        <row r="84">
          <cell r="B84" t="str">
            <v>Bolivia, Plurinational State Of</v>
          </cell>
          <cell r="C84" t="str">
            <v>BO</v>
          </cell>
          <cell r="D84">
            <v>450</v>
          </cell>
          <cell r="E84">
            <v>300</v>
          </cell>
          <cell r="F84">
            <v>250</v>
          </cell>
          <cell r="G84">
            <v>125</v>
          </cell>
          <cell r="H84">
            <v>143</v>
          </cell>
        </row>
        <row r="85">
          <cell r="B85" t="str">
            <v>Botswana</v>
          </cell>
          <cell r="C85" t="str">
            <v>BW</v>
          </cell>
          <cell r="D85">
            <v>450</v>
          </cell>
          <cell r="E85">
            <v>300</v>
          </cell>
          <cell r="F85">
            <v>250</v>
          </cell>
          <cell r="G85">
            <v>125</v>
          </cell>
          <cell r="H85">
            <v>196</v>
          </cell>
        </row>
        <row r="86">
          <cell r="B86" t="str">
            <v>Brazil</v>
          </cell>
          <cell r="C86" t="str">
            <v>BR</v>
          </cell>
          <cell r="D86">
            <v>450</v>
          </cell>
          <cell r="E86">
            <v>300</v>
          </cell>
          <cell r="F86">
            <v>250</v>
          </cell>
          <cell r="G86">
            <v>125</v>
          </cell>
          <cell r="H86">
            <v>251</v>
          </cell>
        </row>
        <row r="87">
          <cell r="B87" t="str">
            <v>Brunei Darussalam</v>
          </cell>
          <cell r="C87" t="str">
            <v>BN</v>
          </cell>
          <cell r="D87">
            <v>450</v>
          </cell>
          <cell r="E87">
            <v>300</v>
          </cell>
          <cell r="F87">
            <v>250</v>
          </cell>
          <cell r="G87">
            <v>125</v>
          </cell>
          <cell r="H87">
            <v>177</v>
          </cell>
        </row>
        <row r="88">
          <cell r="B88" t="str">
            <v>Burkina Faso</v>
          </cell>
          <cell r="C88" t="str">
            <v>BF</v>
          </cell>
          <cell r="D88">
            <v>450</v>
          </cell>
          <cell r="E88">
            <v>300</v>
          </cell>
          <cell r="F88">
            <v>250</v>
          </cell>
          <cell r="G88">
            <v>125</v>
          </cell>
          <cell r="H88">
            <v>152</v>
          </cell>
        </row>
        <row r="89">
          <cell r="B89" t="str">
            <v>Burundi</v>
          </cell>
          <cell r="C89" t="str">
            <v>BI</v>
          </cell>
          <cell r="D89">
            <v>450</v>
          </cell>
          <cell r="E89">
            <v>300</v>
          </cell>
          <cell r="F89">
            <v>250</v>
          </cell>
          <cell r="G89">
            <v>125</v>
          </cell>
          <cell r="H89">
            <v>160</v>
          </cell>
        </row>
        <row r="90">
          <cell r="B90" t="str">
            <v>Cambodia</v>
          </cell>
          <cell r="C90" t="str">
            <v>KH</v>
          </cell>
          <cell r="D90">
            <v>450</v>
          </cell>
          <cell r="E90">
            <v>300</v>
          </cell>
          <cell r="F90">
            <v>250</v>
          </cell>
          <cell r="G90">
            <v>125</v>
          </cell>
          <cell r="H90">
            <v>178</v>
          </cell>
        </row>
        <row r="91">
          <cell r="B91" t="str">
            <v>Cameroon</v>
          </cell>
          <cell r="C91" t="str">
            <v>CM</v>
          </cell>
          <cell r="D91">
            <v>450</v>
          </cell>
          <cell r="E91">
            <v>300</v>
          </cell>
          <cell r="F91">
            <v>250</v>
          </cell>
          <cell r="G91">
            <v>125</v>
          </cell>
          <cell r="H91">
            <v>213</v>
          </cell>
        </row>
        <row r="92">
          <cell r="B92" t="str">
            <v>Canada</v>
          </cell>
          <cell r="C92" t="str">
            <v>CA</v>
          </cell>
          <cell r="D92">
            <v>450</v>
          </cell>
          <cell r="E92">
            <v>300</v>
          </cell>
          <cell r="F92">
            <v>250</v>
          </cell>
          <cell r="G92">
            <v>125</v>
          </cell>
          <cell r="H92">
            <v>265</v>
          </cell>
        </row>
        <row r="93">
          <cell r="B93" t="str">
            <v>Cape Verde</v>
          </cell>
          <cell r="C93" t="str">
            <v>CV</v>
          </cell>
          <cell r="D93">
            <v>450</v>
          </cell>
          <cell r="E93">
            <v>300</v>
          </cell>
          <cell r="F93">
            <v>250</v>
          </cell>
          <cell r="G93">
            <v>125</v>
          </cell>
          <cell r="H93">
            <v>194</v>
          </cell>
        </row>
        <row r="94">
          <cell r="B94" t="str">
            <v>Central African Republic</v>
          </cell>
          <cell r="C94" t="str">
            <v>CF</v>
          </cell>
          <cell r="D94">
            <v>450</v>
          </cell>
          <cell r="E94">
            <v>300</v>
          </cell>
          <cell r="F94">
            <v>250</v>
          </cell>
          <cell r="G94">
            <v>125</v>
          </cell>
          <cell r="H94">
            <v>126</v>
          </cell>
        </row>
        <row r="95">
          <cell r="B95" t="str">
            <v>Chad</v>
          </cell>
          <cell r="C95" t="str">
            <v>TD</v>
          </cell>
          <cell r="D95">
            <v>450</v>
          </cell>
          <cell r="E95">
            <v>300</v>
          </cell>
          <cell r="F95">
            <v>250</v>
          </cell>
          <cell r="G95">
            <v>125</v>
          </cell>
          <cell r="H95">
            <v>266</v>
          </cell>
        </row>
        <row r="96">
          <cell r="B96" t="str">
            <v>Chile</v>
          </cell>
          <cell r="C96" t="str">
            <v>CL</v>
          </cell>
          <cell r="D96">
            <v>450</v>
          </cell>
          <cell r="E96">
            <v>300</v>
          </cell>
          <cell r="F96">
            <v>250</v>
          </cell>
          <cell r="G96">
            <v>125</v>
          </cell>
          <cell r="H96">
            <v>191</v>
          </cell>
        </row>
        <row r="97">
          <cell r="B97" t="str">
            <v>China</v>
          </cell>
          <cell r="C97" t="str">
            <v>CN</v>
          </cell>
          <cell r="D97">
            <v>450</v>
          </cell>
          <cell r="E97">
            <v>300</v>
          </cell>
          <cell r="F97">
            <v>250</v>
          </cell>
          <cell r="G97">
            <v>125</v>
          </cell>
          <cell r="H97">
            <v>224</v>
          </cell>
        </row>
        <row r="98">
          <cell r="B98" t="str">
            <v>Colombia</v>
          </cell>
          <cell r="C98" t="str">
            <v>CO</v>
          </cell>
          <cell r="D98">
            <v>450</v>
          </cell>
          <cell r="E98">
            <v>300</v>
          </cell>
          <cell r="F98">
            <v>250</v>
          </cell>
          <cell r="G98">
            <v>125</v>
          </cell>
          <cell r="H98">
            <v>208</v>
          </cell>
        </row>
        <row r="99">
          <cell r="B99" t="str">
            <v>Comoros</v>
          </cell>
          <cell r="C99" t="str">
            <v>KM</v>
          </cell>
          <cell r="D99">
            <v>450</v>
          </cell>
          <cell r="E99">
            <v>300</v>
          </cell>
          <cell r="F99">
            <v>250</v>
          </cell>
          <cell r="G99">
            <v>125</v>
          </cell>
          <cell r="H99">
            <v>192</v>
          </cell>
        </row>
        <row r="100">
          <cell r="B100" t="str">
            <v>Congo</v>
          </cell>
          <cell r="C100" t="str">
            <v>CG</v>
          </cell>
          <cell r="D100">
            <v>450</v>
          </cell>
          <cell r="E100">
            <v>300</v>
          </cell>
          <cell r="F100">
            <v>250</v>
          </cell>
          <cell r="G100">
            <v>125</v>
          </cell>
          <cell r="H100">
            <v>220</v>
          </cell>
        </row>
        <row r="101">
          <cell r="B101" t="str">
            <v>Congo, The Democratic Republic Of The</v>
          </cell>
          <cell r="C101" t="str">
            <v>CD</v>
          </cell>
          <cell r="D101">
            <v>450</v>
          </cell>
          <cell r="E101">
            <v>300</v>
          </cell>
          <cell r="F101">
            <v>250</v>
          </cell>
          <cell r="G101">
            <v>125</v>
          </cell>
          <cell r="H101">
            <v>251</v>
          </cell>
        </row>
        <row r="102">
          <cell r="B102" t="str">
            <v>Cook Islands</v>
          </cell>
          <cell r="C102" t="str">
            <v>CK</v>
          </cell>
          <cell r="D102">
            <v>450</v>
          </cell>
          <cell r="E102">
            <v>300</v>
          </cell>
          <cell r="F102">
            <v>250</v>
          </cell>
          <cell r="G102">
            <v>125</v>
          </cell>
          <cell r="H102">
            <v>222</v>
          </cell>
        </row>
        <row r="103">
          <cell r="B103" t="str">
            <v>Costa Rica</v>
          </cell>
          <cell r="C103" t="str">
            <v>CR</v>
          </cell>
          <cell r="D103">
            <v>450</v>
          </cell>
          <cell r="E103">
            <v>300</v>
          </cell>
          <cell r="F103">
            <v>250</v>
          </cell>
          <cell r="G103">
            <v>125</v>
          </cell>
          <cell r="H103">
            <v>185</v>
          </cell>
        </row>
        <row r="104">
          <cell r="B104" t="str">
            <v>Côte D'ivoire</v>
          </cell>
          <cell r="C104" t="str">
            <v>CI</v>
          </cell>
          <cell r="D104">
            <v>450</v>
          </cell>
          <cell r="E104">
            <v>300</v>
          </cell>
          <cell r="F104">
            <v>250</v>
          </cell>
          <cell r="G104">
            <v>125</v>
          </cell>
          <cell r="H104">
            <v>271</v>
          </cell>
        </row>
        <row r="105">
          <cell r="B105" t="str">
            <v>Cuba</v>
          </cell>
          <cell r="C105" t="str">
            <v>CU</v>
          </cell>
          <cell r="D105">
            <v>450</v>
          </cell>
          <cell r="E105">
            <v>300</v>
          </cell>
          <cell r="F105">
            <v>250</v>
          </cell>
          <cell r="G105">
            <v>125</v>
          </cell>
          <cell r="H105">
            <v>168</v>
          </cell>
        </row>
        <row r="106">
          <cell r="B106" t="str">
            <v>Djibouti</v>
          </cell>
          <cell r="C106" t="str">
            <v>DJ</v>
          </cell>
          <cell r="D106">
            <v>450</v>
          </cell>
          <cell r="E106">
            <v>300</v>
          </cell>
          <cell r="F106">
            <v>250</v>
          </cell>
          <cell r="G106">
            <v>125</v>
          </cell>
          <cell r="H106">
            <v>186</v>
          </cell>
        </row>
        <row r="107">
          <cell r="B107" t="str">
            <v>Dominica</v>
          </cell>
          <cell r="C107" t="str">
            <v>DM</v>
          </cell>
          <cell r="D107">
            <v>450</v>
          </cell>
          <cell r="E107">
            <v>300</v>
          </cell>
          <cell r="F107">
            <v>250</v>
          </cell>
          <cell r="G107">
            <v>125</v>
          </cell>
          <cell r="H107">
            <v>170</v>
          </cell>
        </row>
        <row r="108">
          <cell r="B108" t="str">
            <v>Dominican Republic</v>
          </cell>
          <cell r="C108" t="str">
            <v>DO</v>
          </cell>
          <cell r="D108">
            <v>450</v>
          </cell>
          <cell r="E108">
            <v>300</v>
          </cell>
          <cell r="F108">
            <v>250</v>
          </cell>
          <cell r="G108">
            <v>125</v>
          </cell>
          <cell r="H108">
            <v>189</v>
          </cell>
        </row>
        <row r="109">
          <cell r="B109" t="str">
            <v>Ecuador</v>
          </cell>
          <cell r="C109" t="str">
            <v>EC</v>
          </cell>
          <cell r="D109">
            <v>450</v>
          </cell>
          <cell r="E109">
            <v>300</v>
          </cell>
          <cell r="F109">
            <v>250</v>
          </cell>
          <cell r="G109">
            <v>125</v>
          </cell>
          <cell r="H109">
            <v>159</v>
          </cell>
        </row>
        <row r="110">
          <cell r="B110" t="str">
            <v>Egypt</v>
          </cell>
          <cell r="C110" t="str">
            <v>EG</v>
          </cell>
          <cell r="D110">
            <v>450</v>
          </cell>
          <cell r="E110">
            <v>300</v>
          </cell>
          <cell r="F110">
            <v>250</v>
          </cell>
          <cell r="G110">
            <v>125</v>
          </cell>
          <cell r="H110">
            <v>236</v>
          </cell>
        </row>
        <row r="111">
          <cell r="B111" t="str">
            <v>El Salvador</v>
          </cell>
          <cell r="C111" t="str">
            <v>SV</v>
          </cell>
          <cell r="D111">
            <v>450</v>
          </cell>
          <cell r="E111">
            <v>300</v>
          </cell>
          <cell r="F111">
            <v>250</v>
          </cell>
          <cell r="G111">
            <v>125</v>
          </cell>
          <cell r="H111">
            <v>171</v>
          </cell>
        </row>
        <row r="112">
          <cell r="B112" t="str">
            <v>Equatorial Guinea</v>
          </cell>
          <cell r="C112" t="str">
            <v>GQ</v>
          </cell>
          <cell r="D112">
            <v>450</v>
          </cell>
          <cell r="E112">
            <v>300</v>
          </cell>
          <cell r="F112">
            <v>250</v>
          </cell>
          <cell r="G112">
            <v>125</v>
          </cell>
          <cell r="H112">
            <v>337</v>
          </cell>
        </row>
        <row r="113">
          <cell r="B113" t="str">
            <v>Eritrea</v>
          </cell>
          <cell r="C113" t="str">
            <v>ER</v>
          </cell>
          <cell r="D113">
            <v>450</v>
          </cell>
          <cell r="E113">
            <v>300</v>
          </cell>
          <cell r="F113">
            <v>250</v>
          </cell>
          <cell r="G113">
            <v>125</v>
          </cell>
          <cell r="H113">
            <v>159</v>
          </cell>
        </row>
        <row r="114">
          <cell r="B114" t="str">
            <v>Ethiopia</v>
          </cell>
          <cell r="C114" t="str">
            <v>ET</v>
          </cell>
          <cell r="D114">
            <v>450</v>
          </cell>
          <cell r="E114">
            <v>300</v>
          </cell>
          <cell r="F114">
            <v>250</v>
          </cell>
          <cell r="G114">
            <v>125</v>
          </cell>
          <cell r="H114">
            <v>263</v>
          </cell>
        </row>
        <row r="115">
          <cell r="B115" t="str">
            <v>Fiji</v>
          </cell>
          <cell r="C115" t="str">
            <v>FJ</v>
          </cell>
          <cell r="D115">
            <v>450</v>
          </cell>
          <cell r="E115">
            <v>300</v>
          </cell>
          <cell r="F115">
            <v>250</v>
          </cell>
          <cell r="G115">
            <v>125</v>
          </cell>
          <cell r="H115">
            <v>156</v>
          </cell>
        </row>
        <row r="116">
          <cell r="B116" t="str">
            <v>Gabon</v>
          </cell>
          <cell r="C116" t="str">
            <v>GA</v>
          </cell>
          <cell r="D116">
            <v>450</v>
          </cell>
          <cell r="E116">
            <v>300</v>
          </cell>
          <cell r="F116">
            <v>250</v>
          </cell>
          <cell r="G116">
            <v>125</v>
          </cell>
          <cell r="H116">
            <v>203</v>
          </cell>
        </row>
        <row r="117">
          <cell r="B117" t="str">
            <v>Gambia</v>
          </cell>
          <cell r="C117" t="str">
            <v>GM</v>
          </cell>
          <cell r="D117">
            <v>450</v>
          </cell>
          <cell r="E117">
            <v>300</v>
          </cell>
          <cell r="F117">
            <v>250</v>
          </cell>
          <cell r="G117">
            <v>125</v>
          </cell>
          <cell r="H117">
            <v>162</v>
          </cell>
        </row>
        <row r="118">
          <cell r="B118" t="str">
            <v>Georgia</v>
          </cell>
          <cell r="C118" t="str">
            <v>GE</v>
          </cell>
          <cell r="D118">
            <v>450</v>
          </cell>
          <cell r="E118">
            <v>300</v>
          </cell>
          <cell r="F118">
            <v>250</v>
          </cell>
          <cell r="G118">
            <v>125</v>
          </cell>
          <cell r="H118">
            <v>229</v>
          </cell>
        </row>
        <row r="119">
          <cell r="B119" t="str">
            <v>Ghana</v>
          </cell>
          <cell r="C119" t="str">
            <v>GH</v>
          </cell>
          <cell r="D119">
            <v>450</v>
          </cell>
          <cell r="E119">
            <v>300</v>
          </cell>
          <cell r="F119">
            <v>250</v>
          </cell>
          <cell r="G119">
            <v>125</v>
          </cell>
          <cell r="H119">
            <v>286</v>
          </cell>
        </row>
        <row r="120">
          <cell r="B120" t="str">
            <v>Grenada</v>
          </cell>
          <cell r="C120" t="str">
            <v>GD</v>
          </cell>
          <cell r="D120">
            <v>450</v>
          </cell>
          <cell r="E120">
            <v>300</v>
          </cell>
          <cell r="F120">
            <v>250</v>
          </cell>
          <cell r="G120">
            <v>125</v>
          </cell>
          <cell r="H120">
            <v>245</v>
          </cell>
        </row>
        <row r="121">
          <cell r="B121" t="str">
            <v>Guam</v>
          </cell>
          <cell r="C121" t="str">
            <v>GU</v>
          </cell>
          <cell r="D121">
            <v>450</v>
          </cell>
          <cell r="E121">
            <v>300</v>
          </cell>
          <cell r="F121">
            <v>250</v>
          </cell>
          <cell r="G121">
            <v>125</v>
          </cell>
          <cell r="H121">
            <v>254</v>
          </cell>
        </row>
        <row r="122">
          <cell r="B122" t="str">
            <v>Guatemala</v>
          </cell>
          <cell r="C122" t="str">
            <v>GT</v>
          </cell>
          <cell r="D122">
            <v>450</v>
          </cell>
          <cell r="E122">
            <v>300</v>
          </cell>
          <cell r="F122">
            <v>250</v>
          </cell>
          <cell r="G122">
            <v>125</v>
          </cell>
          <cell r="H122">
            <v>201</v>
          </cell>
        </row>
        <row r="123">
          <cell r="B123" t="str">
            <v>Guinea</v>
          </cell>
          <cell r="C123" t="str">
            <v>GN</v>
          </cell>
          <cell r="D123">
            <v>450</v>
          </cell>
          <cell r="E123">
            <v>300</v>
          </cell>
          <cell r="F123">
            <v>250</v>
          </cell>
          <cell r="G123">
            <v>125</v>
          </cell>
          <cell r="H123">
            <v>226</v>
          </cell>
        </row>
        <row r="124">
          <cell r="B124" t="str">
            <v>Guinea-Bissau</v>
          </cell>
          <cell r="C124" t="str">
            <v>GW</v>
          </cell>
          <cell r="D124">
            <v>450</v>
          </cell>
          <cell r="E124">
            <v>300</v>
          </cell>
          <cell r="F124">
            <v>250</v>
          </cell>
          <cell r="G124">
            <v>125</v>
          </cell>
          <cell r="H124">
            <v>191</v>
          </cell>
        </row>
        <row r="125">
          <cell r="B125" t="str">
            <v>Guyana</v>
          </cell>
          <cell r="C125" t="str">
            <v>GY</v>
          </cell>
          <cell r="D125">
            <v>450</v>
          </cell>
          <cell r="E125">
            <v>300</v>
          </cell>
          <cell r="F125">
            <v>250</v>
          </cell>
          <cell r="G125">
            <v>125</v>
          </cell>
          <cell r="H125">
            <v>173</v>
          </cell>
        </row>
        <row r="126">
          <cell r="B126" t="str">
            <v>Haiti</v>
          </cell>
          <cell r="C126" t="str">
            <v>HT</v>
          </cell>
          <cell r="D126">
            <v>450</v>
          </cell>
          <cell r="E126">
            <v>300</v>
          </cell>
          <cell r="F126">
            <v>250</v>
          </cell>
          <cell r="G126">
            <v>125</v>
          </cell>
          <cell r="H126">
            <v>222</v>
          </cell>
        </row>
        <row r="127">
          <cell r="B127" t="str">
            <v>Honduras</v>
          </cell>
          <cell r="C127" t="str">
            <v>HN</v>
          </cell>
          <cell r="D127">
            <v>450</v>
          </cell>
          <cell r="E127">
            <v>300</v>
          </cell>
          <cell r="F127">
            <v>250</v>
          </cell>
          <cell r="G127">
            <v>125</v>
          </cell>
          <cell r="H127">
            <v>168</v>
          </cell>
        </row>
        <row r="128">
          <cell r="B128" t="str">
            <v>Hong Kong</v>
          </cell>
          <cell r="C128" t="str">
            <v>HK</v>
          </cell>
          <cell r="D128">
            <v>450</v>
          </cell>
          <cell r="E128">
            <v>300</v>
          </cell>
          <cell r="F128">
            <v>250</v>
          </cell>
          <cell r="G128">
            <v>125</v>
          </cell>
          <cell r="H128">
            <v>316</v>
          </cell>
        </row>
        <row r="129">
          <cell r="B129" t="str">
            <v>India</v>
          </cell>
          <cell r="C129" t="str">
            <v>IN</v>
          </cell>
          <cell r="D129">
            <v>450</v>
          </cell>
          <cell r="E129">
            <v>300</v>
          </cell>
          <cell r="F129">
            <v>250</v>
          </cell>
          <cell r="G129">
            <v>125</v>
          </cell>
          <cell r="H129">
            <v>244</v>
          </cell>
        </row>
        <row r="130">
          <cell r="B130" t="str">
            <v>Indonesia</v>
          </cell>
          <cell r="C130" t="str">
            <v>ID</v>
          </cell>
          <cell r="D130">
            <v>450</v>
          </cell>
          <cell r="E130">
            <v>300</v>
          </cell>
          <cell r="F130">
            <v>250</v>
          </cell>
          <cell r="G130">
            <v>125</v>
          </cell>
          <cell r="H130">
            <v>190</v>
          </cell>
        </row>
        <row r="131">
          <cell r="B131" t="str">
            <v>Iran, Islamic Republic Of</v>
          </cell>
          <cell r="C131" t="str">
            <v>IR</v>
          </cell>
          <cell r="D131">
            <v>450</v>
          </cell>
          <cell r="E131">
            <v>300</v>
          </cell>
          <cell r="F131">
            <v>250</v>
          </cell>
          <cell r="G131">
            <v>125</v>
          </cell>
          <cell r="H131">
            <v>214</v>
          </cell>
        </row>
        <row r="132">
          <cell r="B132" t="str">
            <v>Iraq</v>
          </cell>
          <cell r="C132" t="str">
            <v>IQ</v>
          </cell>
          <cell r="D132">
            <v>450</v>
          </cell>
          <cell r="E132">
            <v>300</v>
          </cell>
          <cell r="F132">
            <v>250</v>
          </cell>
          <cell r="G132">
            <v>125</v>
          </cell>
          <cell r="H132">
            <v>288</v>
          </cell>
        </row>
        <row r="133">
          <cell r="B133" t="str">
            <v>Israel</v>
          </cell>
          <cell r="C133" t="str">
            <v>IL</v>
          </cell>
          <cell r="D133">
            <v>450</v>
          </cell>
          <cell r="E133">
            <v>300</v>
          </cell>
          <cell r="F133">
            <v>250</v>
          </cell>
          <cell r="G133">
            <v>125</v>
          </cell>
          <cell r="H133">
            <v>327</v>
          </cell>
        </row>
        <row r="134">
          <cell r="B134" t="str">
            <v>Jamaica</v>
          </cell>
          <cell r="C134" t="str">
            <v>JM</v>
          </cell>
          <cell r="D134">
            <v>450</v>
          </cell>
          <cell r="E134">
            <v>300</v>
          </cell>
          <cell r="F134">
            <v>250</v>
          </cell>
          <cell r="G134">
            <v>125</v>
          </cell>
          <cell r="H134">
            <v>213</v>
          </cell>
        </row>
        <row r="135">
          <cell r="B135" t="str">
            <v>Japan</v>
          </cell>
          <cell r="C135" t="str">
            <v>JP</v>
          </cell>
          <cell r="D135">
            <v>450</v>
          </cell>
          <cell r="E135">
            <v>300</v>
          </cell>
          <cell r="F135">
            <v>250</v>
          </cell>
          <cell r="G135">
            <v>125</v>
          </cell>
          <cell r="H135">
            <v>332</v>
          </cell>
        </row>
        <row r="136">
          <cell r="B136" t="str">
            <v>Jordan</v>
          </cell>
          <cell r="C136" t="str">
            <v>JO</v>
          </cell>
          <cell r="D136">
            <v>450</v>
          </cell>
          <cell r="E136">
            <v>300</v>
          </cell>
          <cell r="F136">
            <v>250</v>
          </cell>
          <cell r="G136">
            <v>125</v>
          </cell>
          <cell r="H136">
            <v>210</v>
          </cell>
        </row>
        <row r="137">
          <cell r="B137" t="str">
            <v>Kazakhstan</v>
          </cell>
          <cell r="C137" t="str">
            <v>KZ</v>
          </cell>
          <cell r="D137">
            <v>450</v>
          </cell>
          <cell r="E137">
            <v>300</v>
          </cell>
          <cell r="F137">
            <v>250</v>
          </cell>
          <cell r="G137">
            <v>125</v>
          </cell>
          <cell r="H137">
            <v>310</v>
          </cell>
        </row>
        <row r="138">
          <cell r="B138" t="str">
            <v>Kenya</v>
          </cell>
          <cell r="C138" t="str">
            <v>KE</v>
          </cell>
          <cell r="D138">
            <v>450</v>
          </cell>
          <cell r="E138">
            <v>300</v>
          </cell>
          <cell r="F138">
            <v>250</v>
          </cell>
          <cell r="G138">
            <v>125</v>
          </cell>
          <cell r="H138">
            <v>282</v>
          </cell>
        </row>
        <row r="139">
          <cell r="B139" t="str">
            <v>Kiribati</v>
          </cell>
          <cell r="C139" t="str">
            <v>KI</v>
          </cell>
          <cell r="D139">
            <v>450</v>
          </cell>
          <cell r="E139">
            <v>300</v>
          </cell>
          <cell r="F139">
            <v>250</v>
          </cell>
          <cell r="G139">
            <v>125</v>
          </cell>
          <cell r="H139">
            <v>235</v>
          </cell>
        </row>
        <row r="140">
          <cell r="B140" t="str">
            <v>Korea, Democratic People's Republic Of</v>
          </cell>
          <cell r="C140" t="str">
            <v>KP</v>
          </cell>
          <cell r="D140">
            <v>450</v>
          </cell>
          <cell r="E140">
            <v>300</v>
          </cell>
          <cell r="F140">
            <v>250</v>
          </cell>
          <cell r="G140">
            <v>125</v>
          </cell>
          <cell r="H140">
            <v>143</v>
          </cell>
        </row>
        <row r="141">
          <cell r="B141" t="str">
            <v>Korea, Republic Of</v>
          </cell>
          <cell r="C141" t="str">
            <v>KR</v>
          </cell>
          <cell r="D141">
            <v>450</v>
          </cell>
          <cell r="E141">
            <v>300</v>
          </cell>
          <cell r="F141">
            <v>250</v>
          </cell>
          <cell r="G141">
            <v>125</v>
          </cell>
          <cell r="H141">
            <v>297</v>
          </cell>
        </row>
        <row r="142">
          <cell r="B142" t="str">
            <v>Kuwait</v>
          </cell>
          <cell r="C142" t="str">
            <v>KW</v>
          </cell>
          <cell r="D142">
            <v>450</v>
          </cell>
          <cell r="E142">
            <v>300</v>
          </cell>
          <cell r="F142">
            <v>250</v>
          </cell>
          <cell r="G142">
            <v>125</v>
          </cell>
          <cell r="H142">
            <v>293</v>
          </cell>
        </row>
        <row r="143">
          <cell r="B143" t="str">
            <v>Kyrgyzstan</v>
          </cell>
          <cell r="C143" t="str">
            <v>KG</v>
          </cell>
          <cell r="D143">
            <v>450</v>
          </cell>
          <cell r="E143">
            <v>300</v>
          </cell>
          <cell r="F143">
            <v>250</v>
          </cell>
          <cell r="G143">
            <v>125</v>
          </cell>
          <cell r="H143">
            <v>381</v>
          </cell>
        </row>
        <row r="144">
          <cell r="B144" t="str">
            <v>Laos People's Democratic Republic</v>
          </cell>
          <cell r="C144" t="str">
            <v>LA</v>
          </cell>
          <cell r="D144">
            <v>450</v>
          </cell>
          <cell r="E144">
            <v>300</v>
          </cell>
          <cell r="F144">
            <v>250</v>
          </cell>
          <cell r="G144">
            <v>125</v>
          </cell>
          <cell r="H144">
            <v>157</v>
          </cell>
        </row>
        <row r="145">
          <cell r="B145" t="str">
            <v>Lebanon</v>
          </cell>
          <cell r="C145" t="str">
            <v>LB</v>
          </cell>
          <cell r="D145">
            <v>450</v>
          </cell>
          <cell r="E145">
            <v>300</v>
          </cell>
          <cell r="F145">
            <v>250</v>
          </cell>
          <cell r="G145">
            <v>125</v>
          </cell>
          <cell r="H145">
            <v>232</v>
          </cell>
        </row>
        <row r="146">
          <cell r="B146" t="str">
            <v>Lesotho</v>
          </cell>
          <cell r="C146" t="str">
            <v>LS</v>
          </cell>
          <cell r="D146">
            <v>450</v>
          </cell>
          <cell r="E146">
            <v>300</v>
          </cell>
          <cell r="F146">
            <v>250</v>
          </cell>
          <cell r="G146">
            <v>125</v>
          </cell>
          <cell r="H146">
            <v>126</v>
          </cell>
        </row>
        <row r="147">
          <cell r="B147" t="str">
            <v>Liberia</v>
          </cell>
          <cell r="C147" t="str">
            <v>LR</v>
          </cell>
          <cell r="D147">
            <v>450</v>
          </cell>
          <cell r="E147">
            <v>300</v>
          </cell>
          <cell r="F147">
            <v>250</v>
          </cell>
          <cell r="G147">
            <v>125</v>
          </cell>
          <cell r="H147">
            <v>196</v>
          </cell>
        </row>
        <row r="148">
          <cell r="B148" t="str">
            <v>Libyan Arab Jamahiriya</v>
          </cell>
          <cell r="C148" t="str">
            <v>LY</v>
          </cell>
          <cell r="D148">
            <v>450</v>
          </cell>
          <cell r="E148">
            <v>300</v>
          </cell>
          <cell r="F148">
            <v>250</v>
          </cell>
          <cell r="G148">
            <v>125</v>
          </cell>
          <cell r="H148">
            <v>169</v>
          </cell>
        </row>
        <row r="149">
          <cell r="B149" t="str">
            <v>Macao</v>
          </cell>
          <cell r="C149" t="str">
            <v>MO</v>
          </cell>
          <cell r="D149">
            <v>450</v>
          </cell>
          <cell r="E149">
            <v>300</v>
          </cell>
          <cell r="F149">
            <v>250</v>
          </cell>
          <cell r="G149">
            <v>125</v>
          </cell>
          <cell r="H149">
            <v>196</v>
          </cell>
        </row>
        <row r="150">
          <cell r="B150" t="str">
            <v>Madagascar</v>
          </cell>
          <cell r="C150" t="str">
            <v>MG</v>
          </cell>
          <cell r="D150">
            <v>450</v>
          </cell>
          <cell r="E150">
            <v>300</v>
          </cell>
          <cell r="F150">
            <v>250</v>
          </cell>
          <cell r="G150">
            <v>125</v>
          </cell>
          <cell r="H150">
            <v>196</v>
          </cell>
        </row>
        <row r="151">
          <cell r="B151" t="str">
            <v>Malawi</v>
          </cell>
          <cell r="C151" t="str">
            <v>MW</v>
          </cell>
          <cell r="D151">
            <v>450</v>
          </cell>
          <cell r="E151">
            <v>300</v>
          </cell>
          <cell r="F151">
            <v>250</v>
          </cell>
          <cell r="G151">
            <v>125</v>
          </cell>
          <cell r="H151">
            <v>209</v>
          </cell>
        </row>
        <row r="152">
          <cell r="B152" t="str">
            <v>Malaysia</v>
          </cell>
          <cell r="C152" t="str">
            <v>MY</v>
          </cell>
          <cell r="D152">
            <v>450</v>
          </cell>
          <cell r="E152">
            <v>300</v>
          </cell>
          <cell r="F152">
            <v>250</v>
          </cell>
          <cell r="G152">
            <v>125</v>
          </cell>
          <cell r="H152">
            <v>181</v>
          </cell>
        </row>
        <row r="153">
          <cell r="B153" t="str">
            <v>Maldives</v>
          </cell>
          <cell r="C153" t="str">
            <v>MV</v>
          </cell>
          <cell r="D153">
            <v>450</v>
          </cell>
          <cell r="E153">
            <v>300</v>
          </cell>
          <cell r="F153">
            <v>250</v>
          </cell>
          <cell r="G153">
            <v>125</v>
          </cell>
          <cell r="H153">
            <v>207</v>
          </cell>
        </row>
        <row r="154">
          <cell r="B154" t="str">
            <v>Mali</v>
          </cell>
          <cell r="C154" t="str">
            <v>ML</v>
          </cell>
          <cell r="D154">
            <v>450</v>
          </cell>
          <cell r="E154">
            <v>300</v>
          </cell>
          <cell r="F154">
            <v>250</v>
          </cell>
          <cell r="G154">
            <v>125</v>
          </cell>
          <cell r="H154">
            <v>228</v>
          </cell>
        </row>
        <row r="155">
          <cell r="B155" t="str">
            <v>Marshall Islands</v>
          </cell>
          <cell r="C155" t="str">
            <v>MH</v>
          </cell>
          <cell r="D155">
            <v>450</v>
          </cell>
          <cell r="E155">
            <v>300</v>
          </cell>
          <cell r="F155">
            <v>250</v>
          </cell>
          <cell r="G155">
            <v>125</v>
          </cell>
          <cell r="H155">
            <v>163</v>
          </cell>
        </row>
        <row r="156">
          <cell r="B156" t="str">
            <v>Mauritania</v>
          </cell>
          <cell r="C156" t="str">
            <v>MR</v>
          </cell>
          <cell r="D156">
            <v>450</v>
          </cell>
          <cell r="E156">
            <v>300</v>
          </cell>
          <cell r="F156">
            <v>250</v>
          </cell>
          <cell r="G156">
            <v>125</v>
          </cell>
          <cell r="H156">
            <v>137</v>
          </cell>
        </row>
        <row r="157">
          <cell r="B157" t="str">
            <v>Mauritius</v>
          </cell>
          <cell r="C157" t="str">
            <v>MU</v>
          </cell>
          <cell r="D157">
            <v>450</v>
          </cell>
          <cell r="E157">
            <v>300</v>
          </cell>
          <cell r="F157">
            <v>250</v>
          </cell>
          <cell r="G157">
            <v>125</v>
          </cell>
          <cell r="H157">
            <v>209</v>
          </cell>
        </row>
        <row r="158">
          <cell r="B158" t="str">
            <v>Mexico</v>
          </cell>
          <cell r="C158" t="str">
            <v>MX</v>
          </cell>
          <cell r="D158">
            <v>450</v>
          </cell>
          <cell r="E158">
            <v>300</v>
          </cell>
          <cell r="F158">
            <v>250</v>
          </cell>
          <cell r="G158">
            <v>125</v>
          </cell>
          <cell r="H158">
            <v>249</v>
          </cell>
        </row>
        <row r="159">
          <cell r="B159" t="str">
            <v>Micronesia, Federated States Of</v>
          </cell>
          <cell r="C159" t="str">
            <v>FM</v>
          </cell>
          <cell r="D159">
            <v>450</v>
          </cell>
          <cell r="E159">
            <v>300</v>
          </cell>
          <cell r="F159">
            <v>250</v>
          </cell>
          <cell r="G159">
            <v>125</v>
          </cell>
          <cell r="H159">
            <v>143</v>
          </cell>
        </row>
        <row r="160">
          <cell r="B160" t="str">
            <v>Moldova, Republic Of</v>
          </cell>
          <cell r="C160" t="str">
            <v>MD</v>
          </cell>
          <cell r="D160">
            <v>450</v>
          </cell>
          <cell r="E160">
            <v>300</v>
          </cell>
          <cell r="F160">
            <v>250</v>
          </cell>
          <cell r="G160">
            <v>125</v>
          </cell>
          <cell r="H160">
            <v>182</v>
          </cell>
        </row>
        <row r="161">
          <cell r="B161" t="str">
            <v>Monaco</v>
          </cell>
          <cell r="C161" t="str">
            <v>MC</v>
          </cell>
          <cell r="D161">
            <v>450</v>
          </cell>
          <cell r="E161">
            <v>300</v>
          </cell>
          <cell r="F161">
            <v>250</v>
          </cell>
          <cell r="G161">
            <v>125</v>
          </cell>
          <cell r="H161">
            <v>268</v>
          </cell>
        </row>
        <row r="162">
          <cell r="B162" t="str">
            <v>Mongolia</v>
          </cell>
          <cell r="C162" t="str">
            <v>MN</v>
          </cell>
          <cell r="D162">
            <v>450</v>
          </cell>
          <cell r="E162">
            <v>300</v>
          </cell>
          <cell r="F162">
            <v>250</v>
          </cell>
          <cell r="G162">
            <v>125</v>
          </cell>
          <cell r="H162">
            <v>164</v>
          </cell>
        </row>
        <row r="163">
          <cell r="B163" t="str">
            <v>Morocco</v>
          </cell>
          <cell r="C163" t="str">
            <v>MA</v>
          </cell>
          <cell r="D163">
            <v>450</v>
          </cell>
          <cell r="E163">
            <v>300</v>
          </cell>
          <cell r="F163">
            <v>250</v>
          </cell>
          <cell r="G163">
            <v>125</v>
          </cell>
          <cell r="H163">
            <v>180</v>
          </cell>
        </row>
        <row r="164">
          <cell r="B164" t="str">
            <v>Mozambique</v>
          </cell>
          <cell r="C164" t="str">
            <v>MZ</v>
          </cell>
          <cell r="D164">
            <v>450</v>
          </cell>
          <cell r="E164">
            <v>300</v>
          </cell>
          <cell r="F164">
            <v>250</v>
          </cell>
          <cell r="G164">
            <v>125</v>
          </cell>
          <cell r="H164">
            <v>197</v>
          </cell>
        </row>
        <row r="165">
          <cell r="B165" t="str">
            <v>Myanmar</v>
          </cell>
          <cell r="C165" t="str">
            <v>MM</v>
          </cell>
          <cell r="D165">
            <v>450</v>
          </cell>
          <cell r="E165">
            <v>300</v>
          </cell>
          <cell r="F165">
            <v>250</v>
          </cell>
          <cell r="G165">
            <v>125</v>
          </cell>
          <cell r="H165">
            <v>158</v>
          </cell>
        </row>
        <row r="166">
          <cell r="B166" t="str">
            <v>Namibia</v>
          </cell>
          <cell r="C166" t="str">
            <v>NA</v>
          </cell>
          <cell r="D166">
            <v>450</v>
          </cell>
          <cell r="E166">
            <v>300</v>
          </cell>
          <cell r="F166">
            <v>250</v>
          </cell>
          <cell r="G166">
            <v>125</v>
          </cell>
          <cell r="H166">
            <v>127</v>
          </cell>
        </row>
        <row r="167">
          <cell r="B167" t="str">
            <v>Nauru</v>
          </cell>
          <cell r="C167" t="str">
            <v>NR</v>
          </cell>
          <cell r="D167">
            <v>450</v>
          </cell>
          <cell r="E167">
            <v>300</v>
          </cell>
          <cell r="F167">
            <v>250</v>
          </cell>
          <cell r="G167">
            <v>125</v>
          </cell>
          <cell r="H167">
            <v>144</v>
          </cell>
        </row>
        <row r="168">
          <cell r="B168" t="str">
            <v>Nepal</v>
          </cell>
          <cell r="C168" t="str">
            <v>NP</v>
          </cell>
          <cell r="D168">
            <v>450</v>
          </cell>
          <cell r="E168">
            <v>300</v>
          </cell>
          <cell r="F168">
            <v>250</v>
          </cell>
          <cell r="G168">
            <v>125</v>
          </cell>
          <cell r="H168">
            <v>122</v>
          </cell>
        </row>
        <row r="169">
          <cell r="B169" t="str">
            <v>New Zealand</v>
          </cell>
          <cell r="C169" t="str">
            <v>NZ</v>
          </cell>
          <cell r="D169">
            <v>450</v>
          </cell>
          <cell r="E169">
            <v>300</v>
          </cell>
          <cell r="F169">
            <v>250</v>
          </cell>
          <cell r="G169">
            <v>125</v>
          </cell>
          <cell r="H169">
            <v>283</v>
          </cell>
        </row>
        <row r="170">
          <cell r="B170" t="str">
            <v>Nicaragua</v>
          </cell>
          <cell r="C170" t="str">
            <v>NI</v>
          </cell>
          <cell r="D170">
            <v>450</v>
          </cell>
          <cell r="E170">
            <v>300</v>
          </cell>
          <cell r="F170">
            <v>250</v>
          </cell>
          <cell r="G170">
            <v>125</v>
          </cell>
          <cell r="H170">
            <v>136</v>
          </cell>
        </row>
        <row r="171">
          <cell r="B171" t="str">
            <v>Niger</v>
          </cell>
          <cell r="C171" t="str">
            <v>NE</v>
          </cell>
          <cell r="D171">
            <v>450</v>
          </cell>
          <cell r="E171">
            <v>300</v>
          </cell>
          <cell r="F171">
            <v>250</v>
          </cell>
          <cell r="G171">
            <v>125</v>
          </cell>
          <cell r="H171">
            <v>180</v>
          </cell>
        </row>
        <row r="172">
          <cell r="B172" t="str">
            <v>Nigeria</v>
          </cell>
          <cell r="C172" t="str">
            <v>NG</v>
          </cell>
          <cell r="D172">
            <v>450</v>
          </cell>
          <cell r="E172">
            <v>300</v>
          </cell>
          <cell r="F172">
            <v>250</v>
          </cell>
          <cell r="G172">
            <v>125</v>
          </cell>
          <cell r="H172">
            <v>219</v>
          </cell>
        </row>
        <row r="173">
          <cell r="B173" t="str">
            <v>Niue</v>
          </cell>
          <cell r="C173" t="str">
            <v>NU</v>
          </cell>
          <cell r="D173">
            <v>450</v>
          </cell>
          <cell r="E173">
            <v>300</v>
          </cell>
          <cell r="F173">
            <v>250</v>
          </cell>
          <cell r="G173">
            <v>125</v>
          </cell>
          <cell r="H173">
            <v>128</v>
          </cell>
        </row>
        <row r="174">
          <cell r="B174" t="str">
            <v>Oman</v>
          </cell>
          <cell r="C174" t="str">
            <v>OM</v>
          </cell>
          <cell r="D174">
            <v>450</v>
          </cell>
          <cell r="E174">
            <v>300</v>
          </cell>
          <cell r="F174">
            <v>250</v>
          </cell>
          <cell r="G174">
            <v>125</v>
          </cell>
          <cell r="H174">
            <v>287</v>
          </cell>
        </row>
        <row r="175">
          <cell r="B175" t="str">
            <v>Pakistan</v>
          </cell>
          <cell r="C175" t="str">
            <v>PK</v>
          </cell>
          <cell r="D175">
            <v>450</v>
          </cell>
          <cell r="E175">
            <v>300</v>
          </cell>
          <cell r="F175">
            <v>250</v>
          </cell>
          <cell r="G175">
            <v>125</v>
          </cell>
          <cell r="H175">
            <v>167</v>
          </cell>
        </row>
        <row r="176">
          <cell r="B176" t="str">
            <v>Palau</v>
          </cell>
          <cell r="C176" t="str">
            <v>PW</v>
          </cell>
          <cell r="D176">
            <v>450</v>
          </cell>
          <cell r="E176">
            <v>300</v>
          </cell>
          <cell r="F176">
            <v>250</v>
          </cell>
          <cell r="G176">
            <v>125</v>
          </cell>
          <cell r="H176">
            <v>158</v>
          </cell>
        </row>
        <row r="177">
          <cell r="B177" t="str">
            <v>Panama</v>
          </cell>
          <cell r="C177" t="str">
            <v>PA</v>
          </cell>
          <cell r="D177">
            <v>450</v>
          </cell>
          <cell r="E177">
            <v>300</v>
          </cell>
          <cell r="F177">
            <v>250</v>
          </cell>
          <cell r="G177">
            <v>125</v>
          </cell>
          <cell r="H177">
            <v>193</v>
          </cell>
        </row>
        <row r="178">
          <cell r="B178" t="str">
            <v>Papua New Guinea</v>
          </cell>
          <cell r="C178" t="str">
            <v>PG</v>
          </cell>
          <cell r="D178">
            <v>450</v>
          </cell>
          <cell r="E178">
            <v>300</v>
          </cell>
          <cell r="F178">
            <v>250</v>
          </cell>
          <cell r="G178">
            <v>125</v>
          </cell>
          <cell r="H178">
            <v>427</v>
          </cell>
        </row>
        <row r="179">
          <cell r="B179" t="str">
            <v>Paraguay</v>
          </cell>
          <cell r="C179" t="str">
            <v>PY</v>
          </cell>
          <cell r="D179">
            <v>450</v>
          </cell>
          <cell r="E179">
            <v>300</v>
          </cell>
          <cell r="F179">
            <v>250</v>
          </cell>
          <cell r="G179">
            <v>125</v>
          </cell>
          <cell r="H179">
            <v>188</v>
          </cell>
        </row>
        <row r="180">
          <cell r="B180" t="str">
            <v>Peru</v>
          </cell>
          <cell r="C180" t="str">
            <v>PE</v>
          </cell>
          <cell r="D180">
            <v>450</v>
          </cell>
          <cell r="E180">
            <v>300</v>
          </cell>
          <cell r="F180">
            <v>250</v>
          </cell>
          <cell r="G180">
            <v>125</v>
          </cell>
          <cell r="H180">
            <v>178</v>
          </cell>
        </row>
        <row r="181">
          <cell r="B181" t="str">
            <v>Philippines</v>
          </cell>
          <cell r="C181" t="str">
            <v>PH</v>
          </cell>
          <cell r="D181">
            <v>450</v>
          </cell>
          <cell r="E181">
            <v>300</v>
          </cell>
          <cell r="F181">
            <v>250</v>
          </cell>
          <cell r="G181">
            <v>125</v>
          </cell>
          <cell r="H181">
            <v>188</v>
          </cell>
        </row>
        <row r="182">
          <cell r="B182" t="str">
            <v>Puerto Rico</v>
          </cell>
          <cell r="C182" t="str">
            <v>PR</v>
          </cell>
          <cell r="D182">
            <v>450</v>
          </cell>
          <cell r="E182">
            <v>300</v>
          </cell>
          <cell r="F182">
            <v>250</v>
          </cell>
          <cell r="G182">
            <v>125</v>
          </cell>
          <cell r="H182">
            <v>245</v>
          </cell>
        </row>
        <row r="183">
          <cell r="B183" t="str">
            <v>Qatar</v>
          </cell>
          <cell r="C183" t="str">
            <v>QA</v>
          </cell>
          <cell r="D183">
            <v>450</v>
          </cell>
          <cell r="E183">
            <v>300</v>
          </cell>
          <cell r="F183">
            <v>250</v>
          </cell>
          <cell r="G183">
            <v>125</v>
          </cell>
          <cell r="H183">
            <v>321</v>
          </cell>
        </row>
        <row r="184">
          <cell r="B184" t="str">
            <v>Russian Federation</v>
          </cell>
          <cell r="C184" t="str">
            <v>RU</v>
          </cell>
          <cell r="D184">
            <v>450</v>
          </cell>
          <cell r="E184">
            <v>300</v>
          </cell>
          <cell r="F184">
            <v>250</v>
          </cell>
          <cell r="G184">
            <v>125</v>
          </cell>
          <cell r="H184">
            <v>435</v>
          </cell>
        </row>
        <row r="185">
          <cell r="B185" t="str">
            <v>Rwanda</v>
          </cell>
          <cell r="C185" t="str">
            <v>RW</v>
          </cell>
          <cell r="D185">
            <v>450</v>
          </cell>
          <cell r="E185">
            <v>300</v>
          </cell>
          <cell r="F185">
            <v>250</v>
          </cell>
          <cell r="G185">
            <v>125</v>
          </cell>
          <cell r="H185">
            <v>248</v>
          </cell>
        </row>
        <row r="186">
          <cell r="B186" t="str">
            <v>Saint Kitts And Nevis</v>
          </cell>
          <cell r="C186" t="str">
            <v>KN</v>
          </cell>
          <cell r="D186">
            <v>450</v>
          </cell>
          <cell r="E186">
            <v>300</v>
          </cell>
          <cell r="F186">
            <v>250</v>
          </cell>
          <cell r="G186">
            <v>125</v>
          </cell>
          <cell r="H186">
            <v>206</v>
          </cell>
        </row>
        <row r="187">
          <cell r="B187" t="str">
            <v>Saint Lucia</v>
          </cell>
          <cell r="C187" t="str">
            <v>LC</v>
          </cell>
          <cell r="D187">
            <v>450</v>
          </cell>
          <cell r="E187">
            <v>300</v>
          </cell>
          <cell r="F187">
            <v>250</v>
          </cell>
          <cell r="G187">
            <v>125</v>
          </cell>
          <cell r="H187">
            <v>226</v>
          </cell>
        </row>
        <row r="188">
          <cell r="B188" t="str">
            <v>Saint Vincent And The Grenadines</v>
          </cell>
          <cell r="C188" t="str">
            <v>VC</v>
          </cell>
          <cell r="D188">
            <v>450</v>
          </cell>
          <cell r="E188">
            <v>300</v>
          </cell>
          <cell r="F188">
            <v>250</v>
          </cell>
          <cell r="G188">
            <v>125</v>
          </cell>
          <cell r="H188">
            <v>226</v>
          </cell>
        </row>
        <row r="189">
          <cell r="B189" t="str">
            <v>Samoa</v>
          </cell>
          <cell r="C189" t="str">
            <v>WS</v>
          </cell>
          <cell r="D189">
            <v>450</v>
          </cell>
          <cell r="E189">
            <v>300</v>
          </cell>
          <cell r="F189">
            <v>250</v>
          </cell>
          <cell r="G189">
            <v>125</v>
          </cell>
          <cell r="H189">
            <v>138</v>
          </cell>
        </row>
        <row r="190">
          <cell r="B190" t="str">
            <v>Sao Tome And Principe</v>
          </cell>
          <cell r="C190" t="str">
            <v>ST</v>
          </cell>
          <cell r="D190">
            <v>450</v>
          </cell>
          <cell r="E190">
            <v>300</v>
          </cell>
          <cell r="F190">
            <v>250</v>
          </cell>
          <cell r="G190">
            <v>125</v>
          </cell>
          <cell r="H190">
            <v>272</v>
          </cell>
        </row>
        <row r="191">
          <cell r="B191" t="str">
            <v>Saudi Arabia</v>
          </cell>
          <cell r="C191" t="str">
            <v>SA</v>
          </cell>
          <cell r="D191">
            <v>450</v>
          </cell>
          <cell r="E191">
            <v>300</v>
          </cell>
          <cell r="F191">
            <v>250</v>
          </cell>
          <cell r="G191">
            <v>125</v>
          </cell>
          <cell r="H191">
            <v>335</v>
          </cell>
        </row>
        <row r="192">
          <cell r="B192" t="str">
            <v>Senegal</v>
          </cell>
          <cell r="C192" t="str">
            <v>SN</v>
          </cell>
          <cell r="D192">
            <v>450</v>
          </cell>
          <cell r="E192">
            <v>300</v>
          </cell>
          <cell r="F192">
            <v>250</v>
          </cell>
          <cell r="G192">
            <v>125</v>
          </cell>
          <cell r="H192">
            <v>225</v>
          </cell>
        </row>
        <row r="193">
          <cell r="B193" t="str">
            <v>Seychelles</v>
          </cell>
          <cell r="C193" t="str">
            <v>SC</v>
          </cell>
          <cell r="D193">
            <v>450</v>
          </cell>
          <cell r="E193">
            <v>300</v>
          </cell>
          <cell r="F193">
            <v>250</v>
          </cell>
          <cell r="G193">
            <v>125</v>
          </cell>
          <cell r="H193">
            <v>261</v>
          </cell>
        </row>
        <row r="194">
          <cell r="B194" t="str">
            <v>Sierra Leone</v>
          </cell>
          <cell r="C194" t="str">
            <v>SL</v>
          </cell>
          <cell r="D194">
            <v>450</v>
          </cell>
          <cell r="E194">
            <v>300</v>
          </cell>
          <cell r="F194">
            <v>250</v>
          </cell>
          <cell r="G194">
            <v>125</v>
          </cell>
          <cell r="H194">
            <v>225</v>
          </cell>
        </row>
        <row r="195">
          <cell r="B195" t="str">
            <v>Singapore</v>
          </cell>
          <cell r="C195" t="str">
            <v>SG</v>
          </cell>
          <cell r="D195">
            <v>450</v>
          </cell>
          <cell r="E195">
            <v>300</v>
          </cell>
          <cell r="F195">
            <v>250</v>
          </cell>
          <cell r="G195">
            <v>125</v>
          </cell>
          <cell r="H195">
            <v>340</v>
          </cell>
        </row>
        <row r="196">
          <cell r="B196" t="str">
            <v>Solomon Islands</v>
          </cell>
          <cell r="C196" t="str">
            <v>SB</v>
          </cell>
          <cell r="D196">
            <v>450</v>
          </cell>
          <cell r="E196">
            <v>300</v>
          </cell>
          <cell r="F196">
            <v>250</v>
          </cell>
          <cell r="G196">
            <v>125</v>
          </cell>
          <cell r="H196">
            <v>151</v>
          </cell>
        </row>
        <row r="197">
          <cell r="B197" t="str">
            <v>Somalia</v>
          </cell>
          <cell r="C197" t="str">
            <v>SO</v>
          </cell>
          <cell r="D197">
            <v>450</v>
          </cell>
          <cell r="E197">
            <v>300</v>
          </cell>
          <cell r="F197">
            <v>250</v>
          </cell>
          <cell r="G197">
            <v>125</v>
          </cell>
          <cell r="H197">
            <v>118</v>
          </cell>
        </row>
        <row r="198">
          <cell r="B198" t="str">
            <v>South Africa</v>
          </cell>
          <cell r="C198" t="str">
            <v>ZA</v>
          </cell>
          <cell r="D198">
            <v>450</v>
          </cell>
          <cell r="E198">
            <v>300</v>
          </cell>
          <cell r="F198">
            <v>250</v>
          </cell>
          <cell r="G198">
            <v>125</v>
          </cell>
          <cell r="H198">
            <v>210</v>
          </cell>
        </row>
        <row r="199">
          <cell r="B199" t="str">
            <v>Sri Lanka</v>
          </cell>
          <cell r="C199" t="str">
            <v>LK</v>
          </cell>
          <cell r="D199">
            <v>450</v>
          </cell>
          <cell r="E199">
            <v>300</v>
          </cell>
          <cell r="F199">
            <v>250</v>
          </cell>
          <cell r="G199">
            <v>125</v>
          </cell>
          <cell r="H199">
            <v>158</v>
          </cell>
        </row>
        <row r="200">
          <cell r="B200" t="str">
            <v>Sudan</v>
          </cell>
          <cell r="C200" t="str">
            <v>SD</v>
          </cell>
          <cell r="D200">
            <v>450</v>
          </cell>
          <cell r="E200">
            <v>300</v>
          </cell>
          <cell r="F200">
            <v>250</v>
          </cell>
          <cell r="G200">
            <v>125</v>
          </cell>
          <cell r="H200">
            <v>214</v>
          </cell>
        </row>
        <row r="201">
          <cell r="B201" t="str">
            <v>Suriname</v>
          </cell>
          <cell r="C201" t="str">
            <v>SR</v>
          </cell>
          <cell r="D201">
            <v>450</v>
          </cell>
          <cell r="E201">
            <v>300</v>
          </cell>
          <cell r="F201">
            <v>250</v>
          </cell>
          <cell r="G201">
            <v>125</v>
          </cell>
          <cell r="H201">
            <v>158</v>
          </cell>
        </row>
        <row r="202">
          <cell r="B202" t="str">
            <v>Swaziland</v>
          </cell>
          <cell r="C202" t="str">
            <v>SZ</v>
          </cell>
          <cell r="D202">
            <v>450</v>
          </cell>
          <cell r="E202">
            <v>300</v>
          </cell>
          <cell r="F202">
            <v>250</v>
          </cell>
          <cell r="G202">
            <v>125</v>
          </cell>
          <cell r="H202">
            <v>175</v>
          </cell>
        </row>
        <row r="203">
          <cell r="B203" t="str">
            <v>Syrian Arab Republic</v>
          </cell>
          <cell r="C203" t="str">
            <v>SY</v>
          </cell>
          <cell r="D203">
            <v>450</v>
          </cell>
          <cell r="E203">
            <v>300</v>
          </cell>
          <cell r="F203">
            <v>250</v>
          </cell>
          <cell r="G203">
            <v>125</v>
          </cell>
          <cell r="H203">
            <v>271</v>
          </cell>
        </row>
        <row r="204">
          <cell r="B204" t="str">
            <v>Tajikistan</v>
          </cell>
          <cell r="C204" t="str">
            <v>TJ</v>
          </cell>
          <cell r="D204">
            <v>450</v>
          </cell>
          <cell r="E204">
            <v>300</v>
          </cell>
          <cell r="F204">
            <v>250</v>
          </cell>
          <cell r="G204">
            <v>125</v>
          </cell>
          <cell r="H204">
            <v>145</v>
          </cell>
        </row>
        <row r="205">
          <cell r="B205" t="str">
            <v>Tanzania, United Republic Of</v>
          </cell>
          <cell r="C205" t="str">
            <v>TZ</v>
          </cell>
          <cell r="D205">
            <v>450</v>
          </cell>
          <cell r="E205">
            <v>300</v>
          </cell>
          <cell r="F205">
            <v>250</v>
          </cell>
          <cell r="G205">
            <v>125</v>
          </cell>
          <cell r="H205">
            <v>229</v>
          </cell>
        </row>
        <row r="206">
          <cell r="B206" t="str">
            <v>Thailand</v>
          </cell>
          <cell r="C206" t="str">
            <v>TH</v>
          </cell>
          <cell r="D206">
            <v>450</v>
          </cell>
          <cell r="E206">
            <v>300</v>
          </cell>
          <cell r="F206">
            <v>250</v>
          </cell>
          <cell r="G206">
            <v>125</v>
          </cell>
          <cell r="H206">
            <v>176</v>
          </cell>
        </row>
        <row r="207">
          <cell r="B207" t="str">
            <v>Timor-Leste</v>
          </cell>
          <cell r="C207" t="str">
            <v>TL</v>
          </cell>
          <cell r="D207">
            <v>450</v>
          </cell>
          <cell r="E207">
            <v>300</v>
          </cell>
          <cell r="F207">
            <v>250</v>
          </cell>
          <cell r="G207">
            <v>125</v>
          </cell>
          <cell r="H207">
            <v>148</v>
          </cell>
        </row>
        <row r="208">
          <cell r="B208" t="str">
            <v>Togo</v>
          </cell>
          <cell r="C208" t="str">
            <v>TG</v>
          </cell>
          <cell r="D208">
            <v>450</v>
          </cell>
          <cell r="E208">
            <v>300</v>
          </cell>
          <cell r="F208">
            <v>250</v>
          </cell>
          <cell r="G208">
            <v>125</v>
          </cell>
          <cell r="H208">
            <v>176</v>
          </cell>
        </row>
        <row r="209">
          <cell r="B209" t="str">
            <v>Tokelau</v>
          </cell>
          <cell r="C209" t="str">
            <v>TK</v>
          </cell>
          <cell r="D209">
            <v>450</v>
          </cell>
          <cell r="E209">
            <v>300</v>
          </cell>
          <cell r="F209">
            <v>250</v>
          </cell>
          <cell r="G209">
            <v>125</v>
          </cell>
          <cell r="H209">
            <v>59</v>
          </cell>
        </row>
        <row r="210">
          <cell r="B210" t="str">
            <v>Tonga</v>
          </cell>
          <cell r="C210" t="str">
            <v>TO</v>
          </cell>
          <cell r="D210">
            <v>450</v>
          </cell>
          <cell r="E210">
            <v>300</v>
          </cell>
          <cell r="F210">
            <v>250</v>
          </cell>
          <cell r="G210">
            <v>125</v>
          </cell>
          <cell r="H210">
            <v>243</v>
          </cell>
        </row>
        <row r="211">
          <cell r="B211" t="str">
            <v>Trinidad And Tobago</v>
          </cell>
          <cell r="C211" t="str">
            <v>TT</v>
          </cell>
          <cell r="D211">
            <v>450</v>
          </cell>
          <cell r="E211">
            <v>300</v>
          </cell>
          <cell r="F211">
            <v>250</v>
          </cell>
          <cell r="G211">
            <v>125</v>
          </cell>
          <cell r="H211">
            <v>263</v>
          </cell>
        </row>
        <row r="212">
          <cell r="B212" t="str">
            <v>Tunisia</v>
          </cell>
          <cell r="C212" t="str">
            <v>TN</v>
          </cell>
          <cell r="D212">
            <v>450</v>
          </cell>
          <cell r="E212">
            <v>300</v>
          </cell>
          <cell r="F212">
            <v>250</v>
          </cell>
          <cell r="G212">
            <v>125</v>
          </cell>
          <cell r="H212">
            <v>172</v>
          </cell>
        </row>
        <row r="213">
          <cell r="B213" t="str">
            <v>Turkmenistan</v>
          </cell>
          <cell r="C213" t="str">
            <v>TM</v>
          </cell>
          <cell r="D213">
            <v>450</v>
          </cell>
          <cell r="E213">
            <v>300</v>
          </cell>
          <cell r="F213">
            <v>250</v>
          </cell>
          <cell r="G213">
            <v>125</v>
          </cell>
          <cell r="H213">
            <v>157</v>
          </cell>
        </row>
        <row r="214">
          <cell r="B214" t="str">
            <v>Tuvalu</v>
          </cell>
          <cell r="C214" t="str">
            <v>TV</v>
          </cell>
          <cell r="D214">
            <v>450</v>
          </cell>
          <cell r="E214">
            <v>300</v>
          </cell>
          <cell r="F214">
            <v>250</v>
          </cell>
          <cell r="G214">
            <v>125</v>
          </cell>
          <cell r="H214">
            <v>94</v>
          </cell>
        </row>
        <row r="215">
          <cell r="B215" t="str">
            <v>Uganda</v>
          </cell>
          <cell r="C215" t="str">
            <v>UG</v>
          </cell>
          <cell r="D215">
            <v>450</v>
          </cell>
          <cell r="E215">
            <v>300</v>
          </cell>
          <cell r="F215">
            <v>250</v>
          </cell>
          <cell r="G215">
            <v>125</v>
          </cell>
          <cell r="H215">
            <v>212</v>
          </cell>
        </row>
        <row r="216">
          <cell r="B216" t="str">
            <v>Ukraine</v>
          </cell>
          <cell r="C216" t="str">
            <v>UA</v>
          </cell>
          <cell r="D216">
            <v>450</v>
          </cell>
          <cell r="E216">
            <v>300</v>
          </cell>
          <cell r="F216">
            <v>250</v>
          </cell>
          <cell r="G216">
            <v>125</v>
          </cell>
          <cell r="H216">
            <v>334</v>
          </cell>
        </row>
        <row r="217">
          <cell r="B217" t="str">
            <v>United Arab Emirates</v>
          </cell>
          <cell r="C217" t="str">
            <v>AE</v>
          </cell>
          <cell r="D217">
            <v>450</v>
          </cell>
          <cell r="E217">
            <v>300</v>
          </cell>
          <cell r="F217">
            <v>250</v>
          </cell>
          <cell r="G217">
            <v>125</v>
          </cell>
          <cell r="H217">
            <v>275</v>
          </cell>
        </row>
        <row r="218">
          <cell r="B218" t="str">
            <v>United States of America</v>
          </cell>
          <cell r="C218" t="str">
            <v>US</v>
          </cell>
          <cell r="D218">
            <v>450</v>
          </cell>
          <cell r="E218">
            <v>300</v>
          </cell>
          <cell r="F218">
            <v>250</v>
          </cell>
          <cell r="G218">
            <v>125</v>
          </cell>
          <cell r="H218">
            <v>292</v>
          </cell>
        </row>
        <row r="219">
          <cell r="B219" t="str">
            <v>Uruguay</v>
          </cell>
          <cell r="C219" t="str">
            <v>UY</v>
          </cell>
          <cell r="D219">
            <v>450</v>
          </cell>
          <cell r="E219">
            <v>300</v>
          </cell>
          <cell r="F219">
            <v>250</v>
          </cell>
          <cell r="G219">
            <v>125</v>
          </cell>
          <cell r="H219">
            <v>222</v>
          </cell>
        </row>
        <row r="220">
          <cell r="B220" t="str">
            <v>Uzbekistan</v>
          </cell>
          <cell r="C220" t="str">
            <v>UZ</v>
          </cell>
          <cell r="D220">
            <v>450</v>
          </cell>
          <cell r="E220">
            <v>300</v>
          </cell>
          <cell r="F220">
            <v>250</v>
          </cell>
          <cell r="G220">
            <v>125</v>
          </cell>
          <cell r="H220">
            <v>209</v>
          </cell>
        </row>
        <row r="221">
          <cell r="B221" t="str">
            <v>Vanuatu</v>
          </cell>
          <cell r="C221" t="str">
            <v>VU</v>
          </cell>
          <cell r="D221">
            <v>450</v>
          </cell>
          <cell r="E221">
            <v>300</v>
          </cell>
          <cell r="F221">
            <v>250</v>
          </cell>
          <cell r="G221">
            <v>125</v>
          </cell>
          <cell r="H221">
            <v>211</v>
          </cell>
        </row>
        <row r="222">
          <cell r="B222" t="str">
            <v>Venezuela, Bolivarian Republic Of</v>
          </cell>
          <cell r="C222" t="str">
            <v>VE</v>
          </cell>
          <cell r="D222">
            <v>450</v>
          </cell>
          <cell r="E222">
            <v>300</v>
          </cell>
          <cell r="F222">
            <v>250</v>
          </cell>
          <cell r="G222">
            <v>125</v>
          </cell>
          <cell r="H222">
            <v>337</v>
          </cell>
        </row>
        <row r="223">
          <cell r="B223" t="str">
            <v>Viet Nam</v>
          </cell>
          <cell r="C223" t="str">
            <v>VN</v>
          </cell>
          <cell r="D223">
            <v>450</v>
          </cell>
          <cell r="E223">
            <v>300</v>
          </cell>
          <cell r="F223">
            <v>250</v>
          </cell>
          <cell r="G223">
            <v>125</v>
          </cell>
          <cell r="H223">
            <v>132</v>
          </cell>
        </row>
        <row r="224">
          <cell r="B224" t="str">
            <v>Virgin Islands, U.S.</v>
          </cell>
          <cell r="C224" t="str">
            <v>VI</v>
          </cell>
          <cell r="D224">
            <v>450</v>
          </cell>
          <cell r="E224">
            <v>300</v>
          </cell>
          <cell r="F224">
            <v>250</v>
          </cell>
          <cell r="G224">
            <v>125</v>
          </cell>
          <cell r="H224">
            <v>261</v>
          </cell>
        </row>
        <row r="225">
          <cell r="B225" t="str">
            <v>West Bank and Gaza Strip</v>
          </cell>
          <cell r="C225" t="str">
            <v>PS</v>
          </cell>
          <cell r="D225">
            <v>450</v>
          </cell>
          <cell r="E225">
            <v>300</v>
          </cell>
          <cell r="F225">
            <v>250</v>
          </cell>
          <cell r="G225">
            <v>125</v>
          </cell>
          <cell r="H225">
            <v>139</v>
          </cell>
        </row>
        <row r="226">
          <cell r="B226" t="str">
            <v>Yemen</v>
          </cell>
          <cell r="C226" t="str">
            <v>YE</v>
          </cell>
          <cell r="D226">
            <v>450</v>
          </cell>
          <cell r="E226">
            <v>300</v>
          </cell>
          <cell r="F226">
            <v>250</v>
          </cell>
          <cell r="G226">
            <v>125</v>
          </cell>
          <cell r="H226">
            <v>164</v>
          </cell>
        </row>
        <row r="227">
          <cell r="B227" t="str">
            <v>Zambia</v>
          </cell>
          <cell r="C227" t="str">
            <v>ZM</v>
          </cell>
          <cell r="D227">
            <v>450</v>
          </cell>
          <cell r="E227">
            <v>300</v>
          </cell>
          <cell r="F227">
            <v>250</v>
          </cell>
          <cell r="G227">
            <v>125</v>
          </cell>
          <cell r="H227">
            <v>230</v>
          </cell>
        </row>
        <row r="228">
          <cell r="B228" t="str">
            <v>Zimbabwe</v>
          </cell>
          <cell r="C228" t="str">
            <v>ZM</v>
          </cell>
          <cell r="D228">
            <v>450</v>
          </cell>
          <cell r="E228">
            <v>300</v>
          </cell>
          <cell r="F228">
            <v>250</v>
          </cell>
          <cell r="G228">
            <v>125</v>
          </cell>
          <cell r="H228">
            <v>141</v>
          </cell>
        </row>
        <row r="229">
          <cell r="B229" t="str">
            <v>Other</v>
          </cell>
          <cell r="C229" t="str">
            <v>OT</v>
          </cell>
          <cell r="D229">
            <v>450</v>
          </cell>
          <cell r="E229">
            <v>300</v>
          </cell>
          <cell r="F229">
            <v>250</v>
          </cell>
          <cell r="G229">
            <v>125</v>
          </cell>
          <cell r="H229">
            <v>200</v>
          </cell>
        </row>
      </sheetData>
      <sheetData sheetId="13">
        <row r="6">
          <cell r="A6" t="str">
            <v xml:space="preserve">Comenius Multilateral Projects </v>
          </cell>
        </row>
        <row r="7">
          <cell r="A7" t="str">
            <v xml:space="preserve">Comenius Multilateral Networks </v>
          </cell>
        </row>
        <row r="8">
          <cell r="A8" t="str">
            <v>Comenius Accompanying Measures</v>
          </cell>
        </row>
        <row r="9">
          <cell r="A9" t="str">
            <v>Erasmus Multilateral Projects (minimum duration 24 months)</v>
          </cell>
        </row>
        <row r="10">
          <cell r="A10" t="str">
            <v>Erasmus Multilateral Projects - Knowledge Alliances  (only 24 months, duration is fixed)</v>
          </cell>
        </row>
        <row r="11">
          <cell r="A11" t="str">
            <v xml:space="preserve">Erasmus Multilateral Networks </v>
          </cell>
        </row>
        <row r="12">
          <cell r="A12" t="str">
            <v>Erasmus Accompanying Measures</v>
          </cell>
        </row>
        <row r="13">
          <cell r="A13" t="str">
            <v xml:space="preserve">Leonardo da Vinci Multilateral Projects for Development of Innovation </v>
          </cell>
        </row>
        <row r="14">
          <cell r="A14" t="str">
            <v xml:space="preserve">Leonardo da Vinci Multilateral Networks </v>
          </cell>
        </row>
        <row r="15">
          <cell r="A15" t="str">
            <v>Leonardo da Vinci Accompanying Measures</v>
          </cell>
        </row>
        <row r="16">
          <cell r="A16" t="str">
            <v xml:space="preserve">Grundtvig Multilateral Projects </v>
          </cell>
        </row>
        <row r="17">
          <cell r="A17" t="str">
            <v xml:space="preserve">Grundtvig Multilateral Networks </v>
          </cell>
        </row>
        <row r="18">
          <cell r="A18" t="str">
            <v>Grundtvig Accompanying Measures</v>
          </cell>
        </row>
        <row r="19">
          <cell r="A19" t="str">
            <v xml:space="preserve">Key Activity 1 Roma Multilateral projects </v>
          </cell>
        </row>
        <row r="20">
          <cell r="A20" t="str">
            <v xml:space="preserve">Key Activity 1 Roma Networks </v>
          </cell>
        </row>
        <row r="21">
          <cell r="A21" t="str">
            <v xml:space="preserve">Key Activity 1 Multilateral Networks </v>
          </cell>
        </row>
        <row r="22">
          <cell r="A22" t="str">
            <v>Key Activity 2 Multilateral Projects</v>
          </cell>
        </row>
        <row r="23">
          <cell r="A23" t="str">
            <v>Key Activity 2 Multilateral Networks</v>
          </cell>
        </row>
        <row r="24">
          <cell r="A24" t="str">
            <v>Key Activity 2 Accompanying Measures</v>
          </cell>
        </row>
        <row r="25">
          <cell r="A25" t="str">
            <v>Key Activity 3 Multilateral Projects</v>
          </cell>
        </row>
        <row r="26">
          <cell r="A26" t="str">
            <v xml:space="preserve">Key Activity 3 Multilateral Networks </v>
          </cell>
        </row>
        <row r="27">
          <cell r="A27" t="str">
            <v>Key Activity 4 Multilateral Projects</v>
          </cell>
        </row>
      </sheetData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CDItem"/>
      <sheetName val="ESTADO 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 DE 1995 - 1996.xls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items"/>
      <sheetName val="ACTA DE MODIFICACION  (2)"/>
      <sheetName val="CONT_ADI"/>
      <sheetName val="#¡REF"/>
      <sheetName val="Informe"/>
      <sheetName val="Seguim-16"/>
      <sheetName val="otros"/>
      <sheetName val="PRESUPUESTO"/>
    </sheetNames>
    <definedNames>
      <definedName name="absc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3">
    <pageSetUpPr fitToPage="1"/>
  </sheetPr>
  <dimension ref="A1:N53"/>
  <sheetViews>
    <sheetView tabSelected="1" view="pageBreakPreview" topLeftCell="A36" zoomScale="84" zoomScaleNormal="84" zoomScaleSheetLayoutView="84" workbookViewId="0">
      <selection activeCell="I49" sqref="I49"/>
    </sheetView>
  </sheetViews>
  <sheetFormatPr baseColWidth="10" defaultRowHeight="15" x14ac:dyDescent="0.25"/>
  <cols>
    <col min="1" max="1" width="8.28515625" style="11" customWidth="1"/>
    <col min="2" max="2" width="11.7109375" style="11" customWidth="1"/>
    <col min="3" max="3" width="12.7109375" style="11" customWidth="1"/>
    <col min="4" max="4" width="15.5703125" style="11" customWidth="1"/>
    <col min="5" max="5" width="49.42578125" style="11" customWidth="1"/>
    <col min="6" max="6" width="9.85546875" style="11" customWidth="1"/>
    <col min="7" max="7" width="14" style="51" customWidth="1"/>
    <col min="8" max="8" width="19.140625" style="11" customWidth="1"/>
    <col min="9" max="9" width="25.7109375" style="10" customWidth="1"/>
    <col min="10" max="10" width="21.140625" style="11" bestFit="1" customWidth="1"/>
    <col min="11" max="11" width="17.140625" style="11" customWidth="1"/>
    <col min="12" max="16384" width="11.42578125" style="11"/>
  </cols>
  <sheetData>
    <row r="1" spans="1:14" ht="18.75" hidden="1" customHeight="1" x14ac:dyDescent="0.25">
      <c r="A1" s="9"/>
      <c r="B1" s="9"/>
      <c r="C1" s="9"/>
      <c r="D1" s="9"/>
      <c r="E1" s="9"/>
      <c r="F1" s="9"/>
      <c r="G1" s="46"/>
      <c r="H1" s="9"/>
    </row>
    <row r="2" spans="1:14" ht="70.5" customHeight="1" x14ac:dyDescent="0.25">
      <c r="A2" s="61" t="s">
        <v>103</v>
      </c>
      <c r="B2" s="62"/>
      <c r="C2" s="62"/>
      <c r="D2" s="62"/>
      <c r="E2" s="62"/>
      <c r="F2" s="62"/>
      <c r="G2" s="62"/>
      <c r="H2" s="62"/>
      <c r="I2" s="63"/>
    </row>
    <row r="3" spans="1:14" s="12" customFormat="1" ht="18.75" x14ac:dyDescent="0.3">
      <c r="A3" s="29"/>
      <c r="B3" s="28"/>
      <c r="C3" s="28"/>
      <c r="D3" s="28"/>
      <c r="E3" s="28"/>
      <c r="F3" s="28"/>
      <c r="G3" s="47"/>
      <c r="H3" s="28"/>
      <c r="I3" s="30"/>
    </row>
    <row r="4" spans="1:14" ht="15" customHeight="1" x14ac:dyDescent="0.3">
      <c r="A4" s="69" t="s">
        <v>38</v>
      </c>
      <c r="B4" s="70"/>
      <c r="C4" s="70"/>
      <c r="D4" s="70"/>
      <c r="E4" s="70"/>
      <c r="F4" s="70"/>
      <c r="G4" s="70"/>
      <c r="H4" s="70"/>
      <c r="I4" s="71"/>
    </row>
    <row r="5" spans="1:14" ht="15" customHeight="1" x14ac:dyDescent="0.25">
      <c r="A5" s="75" t="s">
        <v>101</v>
      </c>
      <c r="B5" s="76"/>
      <c r="C5" s="76"/>
      <c r="D5" s="76"/>
      <c r="E5" s="76"/>
      <c r="F5" s="76"/>
      <c r="G5" s="76"/>
      <c r="H5" s="76"/>
      <c r="I5" s="77"/>
    </row>
    <row r="6" spans="1:14" ht="27" customHeight="1" x14ac:dyDescent="0.25">
      <c r="A6" s="66" t="s">
        <v>66</v>
      </c>
      <c r="B6" s="72" t="s">
        <v>67</v>
      </c>
      <c r="C6" s="65" t="s">
        <v>68</v>
      </c>
      <c r="D6" s="65"/>
      <c r="E6" s="67" t="s">
        <v>8</v>
      </c>
      <c r="F6" s="67" t="s">
        <v>9</v>
      </c>
      <c r="G6" s="68" t="s">
        <v>10</v>
      </c>
      <c r="H6" s="65" t="s">
        <v>71</v>
      </c>
      <c r="I6" s="64" t="s">
        <v>11</v>
      </c>
    </row>
    <row r="7" spans="1:14" ht="27" customHeight="1" x14ac:dyDescent="0.25">
      <c r="A7" s="66"/>
      <c r="B7" s="72"/>
      <c r="C7" s="7" t="s">
        <v>94</v>
      </c>
      <c r="D7" s="7" t="s">
        <v>69</v>
      </c>
      <c r="E7" s="67"/>
      <c r="F7" s="67"/>
      <c r="G7" s="68"/>
      <c r="H7" s="65"/>
      <c r="I7" s="64"/>
    </row>
    <row r="8" spans="1:14" ht="15.75" x14ac:dyDescent="0.25">
      <c r="A8" s="73" t="s">
        <v>70</v>
      </c>
      <c r="B8" s="74"/>
      <c r="C8" s="74"/>
      <c r="D8" s="74"/>
      <c r="E8" s="74"/>
      <c r="F8" s="74"/>
      <c r="G8" s="74"/>
      <c r="H8" s="74"/>
      <c r="I8" s="35">
        <v>48611540</v>
      </c>
      <c r="J8" s="1"/>
      <c r="N8" s="13"/>
    </row>
    <row r="9" spans="1:14" s="15" customFormat="1" ht="15.75" x14ac:dyDescent="0.25">
      <c r="A9" s="14" t="s">
        <v>0</v>
      </c>
      <c r="B9" s="3"/>
      <c r="C9" s="4" t="s">
        <v>72</v>
      </c>
      <c r="D9" s="3"/>
      <c r="E9" s="5" t="s">
        <v>65</v>
      </c>
      <c r="F9" s="4" t="s">
        <v>1</v>
      </c>
      <c r="G9" s="48">
        <v>500</v>
      </c>
      <c r="H9" s="8">
        <v>49445</v>
      </c>
      <c r="I9" s="34">
        <v>24722500</v>
      </c>
      <c r="J9" s="32"/>
      <c r="K9" s="31"/>
      <c r="N9" s="16"/>
    </row>
    <row r="10" spans="1:14" s="15" customFormat="1" ht="15" customHeight="1" x14ac:dyDescent="0.25">
      <c r="A10" s="14" t="s">
        <v>40</v>
      </c>
      <c r="B10" s="3"/>
      <c r="C10" s="4" t="s">
        <v>72</v>
      </c>
      <c r="D10" s="3"/>
      <c r="E10" s="5" t="s">
        <v>17</v>
      </c>
      <c r="F10" s="4" t="s">
        <v>1</v>
      </c>
      <c r="G10" s="48">
        <v>80</v>
      </c>
      <c r="H10" s="8">
        <v>148279</v>
      </c>
      <c r="I10" s="34">
        <v>11862320</v>
      </c>
      <c r="J10" s="32"/>
      <c r="K10" s="31"/>
      <c r="N10" s="16"/>
    </row>
    <row r="11" spans="1:14" s="15" customFormat="1" ht="30" x14ac:dyDescent="0.25">
      <c r="A11" s="14" t="s">
        <v>41</v>
      </c>
      <c r="B11" s="3"/>
      <c r="C11" s="4" t="s">
        <v>72</v>
      </c>
      <c r="D11" s="3"/>
      <c r="E11" s="5" t="s">
        <v>18</v>
      </c>
      <c r="F11" s="4" t="s">
        <v>1</v>
      </c>
      <c r="G11" s="48">
        <v>80</v>
      </c>
      <c r="H11" s="8">
        <v>150334</v>
      </c>
      <c r="I11" s="34">
        <v>12026720</v>
      </c>
      <c r="J11" s="32"/>
      <c r="K11" s="31"/>
      <c r="N11" s="16"/>
    </row>
    <row r="12" spans="1:14" s="15" customFormat="1" ht="15.75" x14ac:dyDescent="0.25">
      <c r="A12" s="73" t="s">
        <v>73</v>
      </c>
      <c r="B12" s="74"/>
      <c r="C12" s="74"/>
      <c r="D12" s="74"/>
      <c r="E12" s="74"/>
      <c r="F12" s="74"/>
      <c r="G12" s="74"/>
      <c r="H12" s="74"/>
      <c r="I12" s="35">
        <v>535934021</v>
      </c>
      <c r="J12" s="32"/>
      <c r="K12" s="31"/>
      <c r="N12" s="16"/>
    </row>
    <row r="13" spans="1:14" s="15" customFormat="1" ht="15.75" x14ac:dyDescent="0.25">
      <c r="A13" s="17" t="s">
        <v>2</v>
      </c>
      <c r="B13" s="18"/>
      <c r="C13" s="3" t="s">
        <v>82</v>
      </c>
      <c r="D13" s="19"/>
      <c r="E13" s="20" t="s">
        <v>96</v>
      </c>
      <c r="F13" s="18" t="s">
        <v>16</v>
      </c>
      <c r="G13" s="49">
        <v>80</v>
      </c>
      <c r="H13" s="36">
        <v>65409</v>
      </c>
      <c r="I13" s="37">
        <v>5232720</v>
      </c>
      <c r="J13" s="32"/>
      <c r="K13" s="31"/>
      <c r="N13" s="16"/>
    </row>
    <row r="14" spans="1:14" s="15" customFormat="1" ht="30.75" customHeight="1" x14ac:dyDescent="0.25">
      <c r="A14" s="17" t="s">
        <v>12</v>
      </c>
      <c r="B14" s="18"/>
      <c r="C14" s="3" t="s">
        <v>82</v>
      </c>
      <c r="D14" s="19"/>
      <c r="E14" s="20" t="s">
        <v>13</v>
      </c>
      <c r="F14" s="18" t="s">
        <v>1</v>
      </c>
      <c r="G14" s="50">
        <v>40</v>
      </c>
      <c r="H14" s="36">
        <v>994690</v>
      </c>
      <c r="I14" s="37">
        <v>39787600</v>
      </c>
      <c r="J14" s="32"/>
      <c r="K14" s="31"/>
      <c r="N14" s="16"/>
    </row>
    <row r="15" spans="1:14" s="15" customFormat="1" ht="30" x14ac:dyDescent="0.25">
      <c r="A15" s="17" t="s">
        <v>3</v>
      </c>
      <c r="B15" s="18"/>
      <c r="C15" s="6" t="s">
        <v>83</v>
      </c>
      <c r="D15" s="19"/>
      <c r="E15" s="20" t="s">
        <v>95</v>
      </c>
      <c r="F15" s="18" t="s">
        <v>1</v>
      </c>
      <c r="G15" s="50">
        <v>244</v>
      </c>
      <c r="H15" s="36">
        <v>649214</v>
      </c>
      <c r="I15" s="37">
        <v>158408216</v>
      </c>
      <c r="J15" s="32"/>
      <c r="K15" s="31"/>
      <c r="N15" s="16"/>
    </row>
    <row r="16" spans="1:14" s="15" customFormat="1" ht="45" customHeight="1" x14ac:dyDescent="0.25">
      <c r="A16" s="17" t="s">
        <v>42</v>
      </c>
      <c r="B16" s="18"/>
      <c r="C16" s="6" t="s">
        <v>83</v>
      </c>
      <c r="D16" s="19"/>
      <c r="E16" s="20" t="s">
        <v>21</v>
      </c>
      <c r="F16" s="18" t="s">
        <v>1</v>
      </c>
      <c r="G16" s="50">
        <v>34</v>
      </c>
      <c r="H16" s="36">
        <v>936696</v>
      </c>
      <c r="I16" s="37">
        <v>31847664</v>
      </c>
      <c r="J16" s="32"/>
      <c r="K16" s="31"/>
      <c r="N16" s="16"/>
    </row>
    <row r="17" spans="1:14" s="15" customFormat="1" ht="15.75" x14ac:dyDescent="0.25">
      <c r="A17" s="17" t="s">
        <v>43</v>
      </c>
      <c r="B17" s="18"/>
      <c r="C17" s="3" t="s">
        <v>82</v>
      </c>
      <c r="D17" s="19"/>
      <c r="E17" s="20" t="s">
        <v>22</v>
      </c>
      <c r="F17" s="18" t="s">
        <v>1</v>
      </c>
      <c r="G17" s="50">
        <v>99</v>
      </c>
      <c r="H17" s="36">
        <v>916720</v>
      </c>
      <c r="I17" s="37">
        <v>90755280</v>
      </c>
      <c r="J17" s="32"/>
      <c r="K17" s="31"/>
      <c r="N17" s="16"/>
    </row>
    <row r="18" spans="1:14" s="15" customFormat="1" ht="15.75" x14ac:dyDescent="0.25">
      <c r="A18" s="17" t="s">
        <v>44</v>
      </c>
      <c r="B18" s="18"/>
      <c r="C18" s="3" t="s">
        <v>82</v>
      </c>
      <c r="D18" s="19"/>
      <c r="E18" s="20" t="s">
        <v>92</v>
      </c>
      <c r="F18" s="18" t="s">
        <v>1</v>
      </c>
      <c r="G18" s="50">
        <v>5.2</v>
      </c>
      <c r="H18" s="36">
        <v>1072154</v>
      </c>
      <c r="I18" s="37">
        <v>5575201</v>
      </c>
      <c r="J18" s="32"/>
      <c r="K18" s="31"/>
      <c r="N18" s="16"/>
    </row>
    <row r="19" spans="1:14" s="15" customFormat="1" ht="30" x14ac:dyDescent="0.25">
      <c r="A19" s="17" t="s">
        <v>45</v>
      </c>
      <c r="B19" s="18"/>
      <c r="C19" s="3" t="s">
        <v>82</v>
      </c>
      <c r="D19" s="19"/>
      <c r="E19" s="20" t="s">
        <v>14</v>
      </c>
      <c r="F19" s="18" t="s">
        <v>1</v>
      </c>
      <c r="G19" s="50">
        <v>1.2</v>
      </c>
      <c r="H19" s="36">
        <v>1072154</v>
      </c>
      <c r="I19" s="37">
        <v>1286585</v>
      </c>
      <c r="J19" s="32"/>
      <c r="K19" s="31"/>
      <c r="N19" s="16"/>
    </row>
    <row r="20" spans="1:14" s="15" customFormat="1" ht="15.75" x14ac:dyDescent="0.25">
      <c r="A20" s="17" t="s">
        <v>46</v>
      </c>
      <c r="B20" s="18"/>
      <c r="C20" s="3" t="s">
        <v>82</v>
      </c>
      <c r="D20" s="19"/>
      <c r="E20" s="20" t="s">
        <v>15</v>
      </c>
      <c r="F20" s="18" t="s">
        <v>1</v>
      </c>
      <c r="G20" s="50">
        <v>1.5</v>
      </c>
      <c r="H20" s="36">
        <v>1072154</v>
      </c>
      <c r="I20" s="37">
        <v>1608231</v>
      </c>
      <c r="J20" s="32"/>
      <c r="K20" s="31"/>
      <c r="N20" s="16"/>
    </row>
    <row r="21" spans="1:14" s="15" customFormat="1" ht="30" x14ac:dyDescent="0.25">
      <c r="A21" s="17" t="s">
        <v>47</v>
      </c>
      <c r="B21" s="18"/>
      <c r="C21" s="3" t="s">
        <v>84</v>
      </c>
      <c r="D21" s="19"/>
      <c r="E21" s="20" t="s">
        <v>19</v>
      </c>
      <c r="F21" s="18" t="s">
        <v>4</v>
      </c>
      <c r="G21" s="50">
        <v>27396</v>
      </c>
      <c r="H21" s="36">
        <v>6186</v>
      </c>
      <c r="I21" s="37">
        <v>169471656</v>
      </c>
      <c r="J21" s="32"/>
      <c r="K21" s="31"/>
      <c r="N21" s="16"/>
    </row>
    <row r="22" spans="1:14" s="15" customFormat="1" ht="15" customHeight="1" x14ac:dyDescent="0.25">
      <c r="A22" s="22" t="s">
        <v>48</v>
      </c>
      <c r="B22" s="23"/>
      <c r="C22" s="3" t="s">
        <v>82</v>
      </c>
      <c r="D22" s="19"/>
      <c r="E22" s="20" t="s">
        <v>20</v>
      </c>
      <c r="F22" s="18" t="s">
        <v>1</v>
      </c>
      <c r="G22" s="50">
        <v>27</v>
      </c>
      <c r="H22" s="36">
        <v>925690</v>
      </c>
      <c r="I22" s="37">
        <v>24993630</v>
      </c>
      <c r="J22" s="32"/>
      <c r="K22" s="31"/>
      <c r="N22" s="16"/>
    </row>
    <row r="23" spans="1:14" s="15" customFormat="1" ht="15.75" x14ac:dyDescent="0.25">
      <c r="A23" s="17" t="s">
        <v>49</v>
      </c>
      <c r="B23" s="18"/>
      <c r="C23" s="3" t="s">
        <v>85</v>
      </c>
      <c r="D23" s="19"/>
      <c r="E23" s="20" t="s">
        <v>36</v>
      </c>
      <c r="F23" s="18" t="s">
        <v>1</v>
      </c>
      <c r="G23" s="50">
        <v>9.6</v>
      </c>
      <c r="H23" s="36">
        <v>725754</v>
      </c>
      <c r="I23" s="37">
        <v>6967238</v>
      </c>
      <c r="J23" s="32"/>
      <c r="K23" s="31"/>
      <c r="N23" s="16"/>
    </row>
    <row r="24" spans="1:14" s="15" customFormat="1" ht="15.75" x14ac:dyDescent="0.25">
      <c r="A24" s="73" t="s">
        <v>74</v>
      </c>
      <c r="B24" s="74"/>
      <c r="C24" s="74"/>
      <c r="D24" s="74"/>
      <c r="E24" s="74"/>
      <c r="F24" s="74"/>
      <c r="G24" s="74"/>
      <c r="H24" s="74"/>
      <c r="I24" s="35">
        <v>1673597524</v>
      </c>
      <c r="J24" s="32"/>
      <c r="K24" s="31"/>
      <c r="N24" s="16"/>
    </row>
    <row r="25" spans="1:14" s="15" customFormat="1" ht="30" x14ac:dyDescent="0.25">
      <c r="A25" s="17" t="s">
        <v>39</v>
      </c>
      <c r="B25" s="18"/>
      <c r="C25" s="3" t="s">
        <v>86</v>
      </c>
      <c r="D25" s="3"/>
      <c r="E25" s="20" t="s">
        <v>93</v>
      </c>
      <c r="F25" s="18" t="s">
        <v>97</v>
      </c>
      <c r="G25" s="50">
        <v>1500</v>
      </c>
      <c r="H25" s="36">
        <v>299110</v>
      </c>
      <c r="I25" s="37">
        <v>448665000</v>
      </c>
      <c r="J25" s="32"/>
      <c r="K25" s="31"/>
      <c r="N25" s="16"/>
    </row>
    <row r="26" spans="1:14" s="15" customFormat="1" ht="15.75" x14ac:dyDescent="0.25">
      <c r="A26" s="17" t="s">
        <v>50</v>
      </c>
      <c r="B26" s="18"/>
      <c r="C26" s="3" t="s">
        <v>86</v>
      </c>
      <c r="D26" s="3"/>
      <c r="E26" s="20" t="s">
        <v>23</v>
      </c>
      <c r="F26" s="18" t="s">
        <v>4</v>
      </c>
      <c r="G26" s="50">
        <v>5720</v>
      </c>
      <c r="H26" s="36">
        <v>13998</v>
      </c>
      <c r="I26" s="37">
        <v>80068560</v>
      </c>
      <c r="J26" s="32"/>
      <c r="K26" s="31"/>
      <c r="N26" s="16"/>
    </row>
    <row r="27" spans="1:14" s="15" customFormat="1" ht="15.75" x14ac:dyDescent="0.25">
      <c r="A27" s="17" t="s">
        <v>51</v>
      </c>
      <c r="B27" s="18"/>
      <c r="C27" s="3" t="s">
        <v>86</v>
      </c>
      <c r="D27" s="3"/>
      <c r="E27" s="20" t="s">
        <v>24</v>
      </c>
      <c r="F27" s="18" t="s">
        <v>4</v>
      </c>
      <c r="G27" s="50">
        <v>5361</v>
      </c>
      <c r="H27" s="36">
        <v>13998</v>
      </c>
      <c r="I27" s="37">
        <v>75043278</v>
      </c>
      <c r="J27" s="32"/>
      <c r="K27" s="31"/>
      <c r="N27" s="16"/>
    </row>
    <row r="28" spans="1:14" s="15" customFormat="1" ht="30" x14ac:dyDescent="0.25">
      <c r="A28" s="17" t="s">
        <v>52</v>
      </c>
      <c r="B28" s="18"/>
      <c r="C28" s="3" t="s">
        <v>86</v>
      </c>
      <c r="D28" s="3"/>
      <c r="E28" s="20" t="s">
        <v>25</v>
      </c>
      <c r="F28" s="18" t="s">
        <v>5</v>
      </c>
      <c r="G28" s="50">
        <v>144</v>
      </c>
      <c r="H28" s="36">
        <v>366455</v>
      </c>
      <c r="I28" s="37">
        <v>52769520</v>
      </c>
      <c r="J28" s="32"/>
      <c r="K28" s="31"/>
      <c r="N28" s="16"/>
    </row>
    <row r="29" spans="1:14" s="15" customFormat="1" ht="15.75" x14ac:dyDescent="0.25">
      <c r="A29" s="17" t="s">
        <v>53</v>
      </c>
      <c r="B29" s="18"/>
      <c r="C29" s="3" t="s">
        <v>86</v>
      </c>
      <c r="D29" s="3"/>
      <c r="E29" s="20" t="s">
        <v>37</v>
      </c>
      <c r="F29" s="18" t="s">
        <v>5</v>
      </c>
      <c r="G29" s="50">
        <v>144</v>
      </c>
      <c r="H29" s="36">
        <v>131720</v>
      </c>
      <c r="I29" s="37">
        <v>18967680</v>
      </c>
      <c r="J29" s="32"/>
      <c r="K29" s="31"/>
      <c r="N29" s="16"/>
    </row>
    <row r="30" spans="1:14" s="15" customFormat="1" ht="30" x14ac:dyDescent="0.25">
      <c r="A30" s="17" t="s">
        <v>54</v>
      </c>
      <c r="B30" s="18"/>
      <c r="C30" s="3" t="s">
        <v>86</v>
      </c>
      <c r="D30" s="3"/>
      <c r="E30" s="20" t="s">
        <v>33</v>
      </c>
      <c r="F30" s="18" t="s">
        <v>5</v>
      </c>
      <c r="G30" s="50">
        <v>12</v>
      </c>
      <c r="H30" s="36">
        <v>1411856</v>
      </c>
      <c r="I30" s="37">
        <v>16942272</v>
      </c>
      <c r="J30" s="32"/>
      <c r="K30" s="31"/>
      <c r="N30" s="16"/>
    </row>
    <row r="31" spans="1:14" s="15" customFormat="1" ht="30" x14ac:dyDescent="0.25">
      <c r="A31" s="17" t="s">
        <v>55</v>
      </c>
      <c r="B31" s="18"/>
      <c r="C31" s="6" t="s">
        <v>87</v>
      </c>
      <c r="D31" s="3"/>
      <c r="E31" s="20" t="s">
        <v>26</v>
      </c>
      <c r="F31" s="18" t="s">
        <v>5</v>
      </c>
      <c r="G31" s="50">
        <v>4</v>
      </c>
      <c r="H31" s="36">
        <v>502331</v>
      </c>
      <c r="I31" s="37">
        <v>2009324</v>
      </c>
      <c r="J31" s="32"/>
      <c r="K31" s="31"/>
      <c r="N31" s="16"/>
    </row>
    <row r="32" spans="1:14" s="15" customFormat="1" ht="30" x14ac:dyDescent="0.25">
      <c r="A32" s="17" t="s">
        <v>56</v>
      </c>
      <c r="B32" s="18"/>
      <c r="C32" s="6" t="s">
        <v>87</v>
      </c>
      <c r="D32" s="3"/>
      <c r="E32" s="20" t="s">
        <v>27</v>
      </c>
      <c r="F32" s="18" t="s">
        <v>97</v>
      </c>
      <c r="G32" s="50">
        <v>96</v>
      </c>
      <c r="H32" s="36">
        <v>82675</v>
      </c>
      <c r="I32" s="37">
        <v>7936800</v>
      </c>
      <c r="J32" s="32"/>
      <c r="K32" s="31"/>
      <c r="N32" s="16"/>
    </row>
    <row r="33" spans="1:14" s="15" customFormat="1" ht="15.75" x14ac:dyDescent="0.25">
      <c r="A33" s="17" t="s">
        <v>57</v>
      </c>
      <c r="B33" s="18"/>
      <c r="C33" s="3" t="s">
        <v>86</v>
      </c>
      <c r="D33" s="3"/>
      <c r="E33" s="20" t="s">
        <v>28</v>
      </c>
      <c r="F33" s="18" t="s">
        <v>97</v>
      </c>
      <c r="G33" s="50">
        <v>816</v>
      </c>
      <c r="H33" s="36">
        <v>217997</v>
      </c>
      <c r="I33" s="37">
        <v>177885552</v>
      </c>
      <c r="J33" s="32"/>
      <c r="K33" s="31"/>
      <c r="N33" s="16"/>
    </row>
    <row r="34" spans="1:14" s="15" customFormat="1" ht="15.75" x14ac:dyDescent="0.25">
      <c r="A34" s="17" t="s">
        <v>58</v>
      </c>
      <c r="B34" s="18"/>
      <c r="C34" s="3" t="s">
        <v>86</v>
      </c>
      <c r="D34" s="3"/>
      <c r="E34" s="20" t="s">
        <v>102</v>
      </c>
      <c r="F34" s="18" t="s">
        <v>97</v>
      </c>
      <c r="G34" s="50">
        <v>496</v>
      </c>
      <c r="H34" s="36">
        <v>164987</v>
      </c>
      <c r="I34" s="37">
        <v>81833552</v>
      </c>
      <c r="J34" s="32"/>
      <c r="K34" s="31"/>
      <c r="N34" s="16"/>
    </row>
    <row r="35" spans="1:14" s="15" customFormat="1" ht="45" x14ac:dyDescent="0.25">
      <c r="A35" s="17" t="s">
        <v>59</v>
      </c>
      <c r="B35" s="18"/>
      <c r="C35" s="3" t="s">
        <v>86</v>
      </c>
      <c r="D35" s="3"/>
      <c r="E35" s="20" t="s">
        <v>91</v>
      </c>
      <c r="F35" s="18" t="s">
        <v>97</v>
      </c>
      <c r="G35" s="50">
        <v>140</v>
      </c>
      <c r="H35" s="36">
        <v>570800</v>
      </c>
      <c r="I35" s="37">
        <v>79912000</v>
      </c>
      <c r="J35" s="32"/>
      <c r="K35" s="31"/>
      <c r="N35" s="16"/>
    </row>
    <row r="36" spans="1:14" s="15" customFormat="1" ht="30" x14ac:dyDescent="0.25">
      <c r="A36" s="17" t="s">
        <v>60</v>
      </c>
      <c r="B36" s="18"/>
      <c r="C36" s="4"/>
      <c r="D36" s="4" t="s">
        <v>88</v>
      </c>
      <c r="E36" s="20" t="s">
        <v>29</v>
      </c>
      <c r="F36" s="18" t="s">
        <v>4</v>
      </c>
      <c r="G36" s="50">
        <f>ROUND(1857+30332+4800,-1)</f>
        <v>36990</v>
      </c>
      <c r="H36" s="36">
        <v>13998</v>
      </c>
      <c r="I36" s="37">
        <v>517786020</v>
      </c>
      <c r="J36" s="32"/>
      <c r="K36" s="31"/>
      <c r="N36" s="16"/>
    </row>
    <row r="37" spans="1:14" s="15" customFormat="1" ht="15.75" x14ac:dyDescent="0.25">
      <c r="A37" s="17" t="s">
        <v>61</v>
      </c>
      <c r="B37" s="18"/>
      <c r="C37" s="4" t="s">
        <v>86</v>
      </c>
      <c r="D37" s="4"/>
      <c r="E37" s="20" t="s">
        <v>34</v>
      </c>
      <c r="F37" s="18" t="s">
        <v>5</v>
      </c>
      <c r="G37" s="50">
        <v>1200</v>
      </c>
      <c r="H37" s="36">
        <v>61363</v>
      </c>
      <c r="I37" s="37">
        <v>73635600</v>
      </c>
      <c r="J37" s="32"/>
      <c r="K37" s="31"/>
      <c r="N37" s="16"/>
    </row>
    <row r="38" spans="1:14" s="15" customFormat="1" ht="15.75" x14ac:dyDescent="0.25">
      <c r="A38" s="17" t="s">
        <v>62</v>
      </c>
      <c r="B38" s="18"/>
      <c r="C38" s="4"/>
      <c r="D38" s="4" t="s">
        <v>89</v>
      </c>
      <c r="E38" s="20" t="s">
        <v>30</v>
      </c>
      <c r="F38" s="18" t="s">
        <v>16</v>
      </c>
      <c r="G38" s="50">
        <v>750</v>
      </c>
      <c r="H38" s="36">
        <v>32149</v>
      </c>
      <c r="I38" s="37">
        <v>24111750</v>
      </c>
      <c r="J38" s="32"/>
      <c r="K38" s="31"/>
      <c r="N38" s="16"/>
    </row>
    <row r="39" spans="1:14" s="15" customFormat="1" ht="15" customHeight="1" x14ac:dyDescent="0.25">
      <c r="A39" s="17" t="s">
        <v>63</v>
      </c>
      <c r="B39" s="18"/>
      <c r="C39" s="3" t="s">
        <v>86</v>
      </c>
      <c r="D39" s="3"/>
      <c r="E39" s="20" t="s">
        <v>31</v>
      </c>
      <c r="F39" s="18" t="s">
        <v>5</v>
      </c>
      <c r="G39" s="50">
        <v>1</v>
      </c>
      <c r="H39" s="36">
        <v>5524610</v>
      </c>
      <c r="I39" s="37">
        <v>5524610</v>
      </c>
      <c r="J39" s="32"/>
      <c r="K39" s="31"/>
      <c r="N39" s="16"/>
    </row>
    <row r="40" spans="1:14" s="15" customFormat="1" ht="30" x14ac:dyDescent="0.25">
      <c r="A40" s="17" t="s">
        <v>64</v>
      </c>
      <c r="B40" s="18"/>
      <c r="C40" s="3"/>
      <c r="D40" s="3"/>
      <c r="E40" s="20" t="s">
        <v>32</v>
      </c>
      <c r="F40" s="18" t="s">
        <v>5</v>
      </c>
      <c r="G40" s="50">
        <v>1</v>
      </c>
      <c r="H40" s="36">
        <v>10506006</v>
      </c>
      <c r="I40" s="37">
        <v>10506006</v>
      </c>
      <c r="J40" s="32"/>
      <c r="K40" s="31"/>
      <c r="N40" s="16"/>
    </row>
    <row r="41" spans="1:14" s="15" customFormat="1" ht="15.6" customHeight="1" x14ac:dyDescent="0.25">
      <c r="A41" s="73" t="s">
        <v>75</v>
      </c>
      <c r="B41" s="74"/>
      <c r="C41" s="74"/>
      <c r="D41" s="74"/>
      <c r="E41" s="74"/>
      <c r="F41" s="74"/>
      <c r="G41" s="74"/>
      <c r="H41" s="74"/>
      <c r="I41" s="35">
        <v>792688</v>
      </c>
      <c r="J41" s="32"/>
      <c r="K41" s="31"/>
      <c r="N41" s="16"/>
    </row>
    <row r="42" spans="1:14" s="15" customFormat="1" ht="29.25" customHeight="1" x14ac:dyDescent="0.25">
      <c r="A42" s="17" t="s">
        <v>6</v>
      </c>
      <c r="B42" s="18"/>
      <c r="C42" s="19" t="s">
        <v>90</v>
      </c>
      <c r="D42" s="19"/>
      <c r="E42" s="20" t="s">
        <v>35</v>
      </c>
      <c r="F42" s="18" t="s">
        <v>5</v>
      </c>
      <c r="G42" s="50">
        <v>2</v>
      </c>
      <c r="H42" s="21">
        <v>396344</v>
      </c>
      <c r="I42" s="37">
        <v>792688</v>
      </c>
      <c r="J42" s="32"/>
      <c r="K42" s="31"/>
      <c r="N42" s="16"/>
    </row>
    <row r="43" spans="1:14" s="15" customFormat="1" ht="14.45" customHeight="1" x14ac:dyDescent="0.25">
      <c r="A43" s="78" t="s">
        <v>76</v>
      </c>
      <c r="B43" s="79"/>
      <c r="C43" s="79"/>
      <c r="D43" s="79"/>
      <c r="E43" s="79"/>
      <c r="F43" s="79"/>
      <c r="G43" s="79"/>
      <c r="H43" s="79"/>
      <c r="I43" s="44">
        <v>2258935773</v>
      </c>
      <c r="J43" s="33"/>
      <c r="K43" s="16"/>
    </row>
    <row r="44" spans="1:14" s="15" customFormat="1" ht="14.45" customHeight="1" x14ac:dyDescent="0.25">
      <c r="A44" s="80" t="s">
        <v>77</v>
      </c>
      <c r="B44" s="81"/>
      <c r="C44" s="81"/>
      <c r="D44" s="81"/>
      <c r="E44" s="81"/>
      <c r="F44" s="81"/>
      <c r="G44" s="81"/>
      <c r="H44" s="24">
        <v>0.22</v>
      </c>
      <c r="I44" s="37">
        <v>496965870</v>
      </c>
      <c r="J44" s="2"/>
    </row>
    <row r="45" spans="1:14" s="15" customFormat="1" ht="14.45" customHeight="1" x14ac:dyDescent="0.25">
      <c r="A45" s="80" t="s">
        <v>78</v>
      </c>
      <c r="B45" s="81"/>
      <c r="C45" s="81"/>
      <c r="D45" s="81"/>
      <c r="E45" s="81"/>
      <c r="F45" s="81"/>
      <c r="G45" s="81"/>
      <c r="H45" s="25">
        <v>0.03</v>
      </c>
      <c r="I45" s="37">
        <v>67768073</v>
      </c>
      <c r="J45" s="2"/>
    </row>
    <row r="46" spans="1:14" s="15" customFormat="1" ht="15.75" x14ac:dyDescent="0.25">
      <c r="A46" s="80" t="s">
        <v>7</v>
      </c>
      <c r="B46" s="81"/>
      <c r="C46" s="81"/>
      <c r="D46" s="81"/>
      <c r="E46" s="81"/>
      <c r="F46" s="81"/>
      <c r="G46" s="81"/>
      <c r="H46" s="24">
        <v>0.05</v>
      </c>
      <c r="I46" s="37">
        <v>112946789</v>
      </c>
      <c r="J46" s="2"/>
    </row>
    <row r="47" spans="1:14" s="15" customFormat="1" ht="14.45" customHeight="1" x14ac:dyDescent="0.25">
      <c r="A47" s="82" t="s">
        <v>79</v>
      </c>
      <c r="B47" s="83"/>
      <c r="C47" s="83"/>
      <c r="D47" s="83"/>
      <c r="E47" s="83"/>
      <c r="F47" s="83"/>
      <c r="G47" s="83"/>
      <c r="H47" s="26">
        <v>0.3</v>
      </c>
      <c r="I47" s="42">
        <v>677680732</v>
      </c>
      <c r="J47" s="2"/>
    </row>
    <row r="48" spans="1:14" s="15" customFormat="1" ht="21" x14ac:dyDescent="0.25">
      <c r="A48" s="84" t="s">
        <v>80</v>
      </c>
      <c r="B48" s="85"/>
      <c r="C48" s="85"/>
      <c r="D48" s="85"/>
      <c r="E48" s="85"/>
      <c r="F48" s="85"/>
      <c r="G48" s="85"/>
      <c r="H48" s="85"/>
      <c r="I48" s="43">
        <v>2936616505</v>
      </c>
      <c r="K48" s="16"/>
    </row>
    <row r="49" spans="1:10" s="15" customFormat="1" ht="18.75" x14ac:dyDescent="0.25">
      <c r="A49" s="86" t="s">
        <v>81</v>
      </c>
      <c r="B49" s="87"/>
      <c r="C49" s="87"/>
      <c r="D49" s="87"/>
      <c r="E49" s="87"/>
      <c r="F49" s="87"/>
      <c r="G49" s="87"/>
      <c r="H49" s="53">
        <v>0.19</v>
      </c>
      <c r="I49" s="54">
        <v>21459890</v>
      </c>
      <c r="J49" s="31"/>
    </row>
    <row r="50" spans="1:10" s="15" customFormat="1" ht="21" x14ac:dyDescent="0.25">
      <c r="A50" s="55" t="s">
        <v>98</v>
      </c>
      <c r="B50" s="56"/>
      <c r="C50" s="56"/>
      <c r="D50" s="56"/>
      <c r="E50" s="56"/>
      <c r="F50" s="56"/>
      <c r="G50" s="57"/>
      <c r="H50" s="39"/>
      <c r="I50" s="38">
        <v>2958076395</v>
      </c>
    </row>
    <row r="51" spans="1:10" s="15" customFormat="1" ht="44.25" customHeight="1" x14ac:dyDescent="0.25">
      <c r="A51" s="59" t="s">
        <v>104</v>
      </c>
      <c r="B51" s="59"/>
      <c r="C51" s="59"/>
      <c r="D51" s="59"/>
      <c r="E51" s="59"/>
      <c r="F51" s="59"/>
      <c r="G51" s="59"/>
      <c r="H51" s="52" t="s">
        <v>100</v>
      </c>
      <c r="I51" s="45">
        <v>150000000</v>
      </c>
    </row>
    <row r="52" spans="1:10" s="15" customFormat="1" ht="33" customHeight="1" x14ac:dyDescent="0.25">
      <c r="A52" s="58" t="s">
        <v>99</v>
      </c>
      <c r="B52" s="56"/>
      <c r="C52" s="56"/>
      <c r="D52" s="56"/>
      <c r="E52" s="56"/>
      <c r="F52" s="56"/>
      <c r="G52" s="56"/>
      <c r="H52" s="40"/>
      <c r="I52" s="41">
        <v>3108076395</v>
      </c>
      <c r="J52" s="31"/>
    </row>
    <row r="53" spans="1:10" s="15" customFormat="1" ht="15.75" x14ac:dyDescent="0.25">
      <c r="E53" s="60"/>
      <c r="F53" s="60"/>
      <c r="G53" s="60"/>
      <c r="H53" s="60"/>
      <c r="I53" s="27"/>
    </row>
  </sheetData>
  <mergeCells count="26">
    <mergeCell ref="A45:G45"/>
    <mergeCell ref="A46:G46"/>
    <mergeCell ref="A47:G47"/>
    <mergeCell ref="A48:H48"/>
    <mergeCell ref="A49:G49"/>
    <mergeCell ref="A12:H12"/>
    <mergeCell ref="A24:H24"/>
    <mergeCell ref="A41:H41"/>
    <mergeCell ref="A43:H43"/>
    <mergeCell ref="A44:G44"/>
    <mergeCell ref="A50:G50"/>
    <mergeCell ref="A52:G52"/>
    <mergeCell ref="A51:G51"/>
    <mergeCell ref="E53:H53"/>
    <mergeCell ref="A2:I2"/>
    <mergeCell ref="I6:I7"/>
    <mergeCell ref="H6:H7"/>
    <mergeCell ref="A6:A7"/>
    <mergeCell ref="E6:E7"/>
    <mergeCell ref="F6:F7"/>
    <mergeCell ref="G6:G7"/>
    <mergeCell ref="A4:I4"/>
    <mergeCell ref="B6:B7"/>
    <mergeCell ref="C6:D6"/>
    <mergeCell ref="A8:H8"/>
    <mergeCell ref="A5:I5"/>
  </mergeCells>
  <printOptions horizontalCentered="1"/>
  <pageMargins left="0.78740157480314965" right="0.59055118110236227" top="0.39370078740157483" bottom="0.78740157480314965" header="0" footer="0"/>
  <pageSetup scale="55" fitToHeight="0" orientation="portrait" horizontalDpi="180" verticalDpi="18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No. 17 P.E.</vt:lpstr>
      <vt:lpstr>'Anexo No. 17 P.E.'!Área_de_impresión</vt:lpstr>
      <vt:lpstr>'Anexo No. 17 P.E.'!Títulos_a_imprimir</vt:lpstr>
    </vt:vector>
  </TitlesOfParts>
  <Company>SkyTM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 Extreme Edition</dc:creator>
  <cp:lastModifiedBy>Miguel Parga Azula</cp:lastModifiedBy>
  <cp:lastPrinted>2019-07-22T16:31:22Z</cp:lastPrinted>
  <dcterms:created xsi:type="dcterms:W3CDTF">2014-05-22T23:28:49Z</dcterms:created>
  <dcterms:modified xsi:type="dcterms:W3CDTF">2019-10-17T19:28:25Z</dcterms:modified>
</cp:coreProperties>
</file>