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activeTab="5"/>
  </bookViews>
  <sheets>
    <sheet name="PULÍ" sheetId="15" r:id="rId1"/>
    <sheet name="PARATEBUENO" sheetId="16" r:id="rId2"/>
    <sheet name="CHAGUANÍ" sheetId="18" r:id="rId3"/>
    <sheet name="LA PALMA" sheetId="19" r:id="rId4"/>
    <sheet name="VIOTA" sheetId="14" r:id="rId5"/>
    <sheet name="RESUMEN GENERAL" sheetId="20" r:id="rId6"/>
    <sheet name="LISTA DE CHEQUEO" sheetId="13" state="hidden" r:id="rId7"/>
    <sheet name="Hoja1" sheetId="2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0">[1]FORFAAC!#REF!</definedName>
    <definedName name="\02">[1]FORFAAC!#REF!</definedName>
    <definedName name="\04">[1]FORFAAC!#REF!</definedName>
    <definedName name="\0467">[1]FORFAAC!#REF!</definedName>
    <definedName name="\a">[1]FORFAAC!#REF!</definedName>
    <definedName name="\a4">[1]FORFAAC!#REF!</definedName>
    <definedName name="\a467">[1]FORFAAC!#REF!</definedName>
    <definedName name="\d">[1]FORFAAC!#REF!</definedName>
    <definedName name="\d2">[1]FORFAAC!#REF!</definedName>
    <definedName name="\d4">[1]FORFAAC!#REF!</definedName>
    <definedName name="\d467">[1]FORFAAC!#REF!</definedName>
    <definedName name="\f">[1]FORFAAC!#REF!</definedName>
    <definedName name="\f2">[1]FORFAAC!#REF!</definedName>
    <definedName name="\f4">[1]FORFAAC!#REF!</definedName>
    <definedName name="\f467">[1]FORFAAC!#REF!</definedName>
    <definedName name="\s">[1]FORFAAC!#REF!</definedName>
    <definedName name="\s2">[1]FORFAAC!#REF!</definedName>
    <definedName name="\s4">[1]FORFAAC!#REF!</definedName>
    <definedName name="\s467">[1]FORFAAC!#REF!</definedName>
    <definedName name="\z">#N/A</definedName>
    <definedName name="accalc2">[1]FORFAAC!#REF!</definedName>
    <definedName name="accealc3">[1]FORFAAC!#REF!</definedName>
    <definedName name="ACCESORIOS_ALC.">[1]FORFAAC!#REF!</definedName>
    <definedName name="accesoriosalc2">[1]FORFAAC!#REF!</definedName>
    <definedName name="accesoriosalc4">[1]FORFAAC!#REF!</definedName>
    <definedName name="accesoriosalc47">[1]FORFAAC!#REF!</definedName>
    <definedName name="Acero">#REF!</definedName>
    <definedName name="acero468">#REF!</definedName>
    <definedName name="acesorioaalc468">[1]FORFAAC!#REF!</definedName>
    <definedName name="ActualBeyond">PeriodInActual*(#REF!&gt;0)</definedName>
    <definedName name="Agregados">#REF!</definedName>
    <definedName name="agregados468">#REF!</definedName>
    <definedName name="Apar.Sanitarios">#REF!</definedName>
    <definedName name="aparsanitarios467">#REF!</definedName>
    <definedName name="Área_de_Cantidades">#REF!</definedName>
    <definedName name="_xlnm.Print_Area" localSheetId="2">CHAGUANÍ!$A$1:$D$76</definedName>
    <definedName name="_xlnm.Print_Area" localSheetId="3">'LA PALMA'!$A$1:$D$81</definedName>
    <definedName name="_xlnm.Print_Area" localSheetId="6">'LISTA DE CHEQUEO'!$A$1:$V$10</definedName>
    <definedName name="_xlnm.Print_Area" localSheetId="1">PARATEBUENO!$A$1:$D$74</definedName>
    <definedName name="_xlnm.Print_Area" localSheetId="0">PULÍ!$A$1:$D$74</definedName>
    <definedName name="_xlnm.Print_Area" localSheetId="5">'RESUMEN GENERAL'!$A$1:$D$82</definedName>
    <definedName name="_xlnm.Print_Area" localSheetId="4">VIOTA!$A$1:$D$74</definedName>
    <definedName name="_xlnm.Print_Area">#REF!</definedName>
    <definedName name="areacantida4">#REF!</definedName>
    <definedName name="areacantidades2">#REF!</definedName>
    <definedName name="areacantidades468">#REF!</definedName>
    <definedName name="areadecantidades4">#REF!</definedName>
    <definedName name="Àreadeimpresion">#REF!</definedName>
    <definedName name="Areadeimpresion3">#REF!</definedName>
    <definedName name="areadempresion4">#REF!</definedName>
    <definedName name="areaimp6">#REF!</definedName>
    <definedName name="areaimp8">#REF!</definedName>
    <definedName name="areaimpr4">#REF!</definedName>
    <definedName name="areaimpr6">#REF!</definedName>
    <definedName name="areaimpr7">#REF!</definedName>
    <definedName name="areaimpresion3">#REF!</definedName>
    <definedName name="areaimpresion45">#REF!</definedName>
    <definedName name="areaimpresion46">#REF!</definedName>
    <definedName name="areaimpresion467">#REF!</definedName>
    <definedName name="areaimpresion47">#REF!</definedName>
    <definedName name="areaimpresion477">#REF!</definedName>
    <definedName name="BASE">[1]FORFAAC!#REF!</definedName>
    <definedName name="base3">[1]FORFAAC!#REF!</definedName>
    <definedName name="base4">[1]FORFAAC!#REF!</definedName>
    <definedName name="base468">[1]FORFAAC!#REF!</definedName>
    <definedName name="buillnprinttitles4">#REF!</definedName>
    <definedName name="BuiltIn_Print_Area">#REF!</definedName>
    <definedName name="BuiltIn_Print_Area___0">#REF!</definedName>
    <definedName name="BuiltIn_Print_Titles">#REF!</definedName>
    <definedName name="builtinprintarea4">#REF!</definedName>
    <definedName name="builtlnprintarea04">#REF!</definedName>
    <definedName name="builtlnprintarea467">#REF!</definedName>
    <definedName name="builtlnprintarea468">#REF!</definedName>
    <definedName name="builtprintarea0468">#REF!</definedName>
    <definedName name="builtprintarea4">#REF!</definedName>
    <definedName name="builtprintarea40">#REF!</definedName>
    <definedName name="builtprinttitles468">#REF!</definedName>
    <definedName name="buitlnprintarea4">#REF!</definedName>
    <definedName name="buitlprinttitles4">#REF!</definedName>
    <definedName name="Carp.Aluminio">#REF!</definedName>
    <definedName name="Carp.Metalica">#REF!</definedName>
    <definedName name="carpaluminio468">#REF!</definedName>
    <definedName name="carpmetalica468">#REF!</definedName>
    <definedName name="cero4">[1]FORFAAC!#REF!</definedName>
    <definedName name="Cerocero">[1]FORFAAC!#REF!</definedName>
    <definedName name="Cerrajeria">#REF!</definedName>
    <definedName name="cerrajeria468">#REF!</definedName>
    <definedName name="CILINDRO">[1]FORFAAC!#REF!</definedName>
    <definedName name="Cilindro2">[1]FORFAAC!#REF!</definedName>
    <definedName name="cilindro3">[1]FORFAAC!#REF!</definedName>
    <definedName name="cilindro4">[1]FORFAAC!#REF!</definedName>
    <definedName name="cilindro41">[1]FORFAAC!#REF!</definedName>
    <definedName name="cilindro467">[1]FORFAAC!#REF!</definedName>
    <definedName name="cilindro468">[1]FORFAAC!#REF!</definedName>
    <definedName name="cilindro5">[1]FORFAAC!#REF!</definedName>
    <definedName name="Ciudades">#REF!</definedName>
    <definedName name="cntidades47">#REF!</definedName>
    <definedName name="Combustible">#REF!</definedName>
    <definedName name="combustibles468">#REF!</definedName>
    <definedName name="Concretos">#REF!</definedName>
    <definedName name="concretos468">#REF!</definedName>
    <definedName name="Cuadrillas">#REF!</definedName>
    <definedName name="cuadrillas468">#REF!</definedName>
    <definedName name="Cubierta">#REF!</definedName>
    <definedName name="Cubierta2">#REF!</definedName>
    <definedName name="cubierta468">#REF!</definedName>
    <definedName name="cuidades468">#REF!</definedName>
    <definedName name="darosswg1467">#REF!</definedName>
    <definedName name="Datos_SW_G1">#REF!</definedName>
    <definedName name="Datos_SW_G2">#REF!</definedName>
    <definedName name="datosswg14">#REF!</definedName>
    <definedName name="datosswg141">#REF!</definedName>
    <definedName name="datosswg1468">#REF!</definedName>
    <definedName name="datosswg241">#REF!</definedName>
    <definedName name="datosswg2468">#REF!</definedName>
    <definedName name="DD">[2]Insumos!$B$4161:$B$4261</definedName>
    <definedName name="de">[1]FORFAAC!#REF!</definedName>
    <definedName name="DFSGF">#REF!</definedName>
    <definedName name="dfsgf4">#REF!</definedName>
    <definedName name="dfsgf41">#REF!</definedName>
    <definedName name="di">#REF!</definedName>
    <definedName name="Drywall">#REF!</definedName>
    <definedName name="drywall468">#REF!</definedName>
    <definedName name="dsfgf468">#REF!</definedName>
    <definedName name="efe">[1]FORFAAC!#REF!</definedName>
    <definedName name="enchapes2">#REF!</definedName>
    <definedName name="EQUIPO">[3]EQUIPO!$A$9:$DW$2984</definedName>
    <definedName name="Equipos">#REF!</definedName>
    <definedName name="equipos468">#REF!</definedName>
    <definedName name="EquiposEspeciales">#REF!</definedName>
    <definedName name="equiposespeciales468">#REF!</definedName>
    <definedName name="ese">[1]FORFAAC!#REF!</definedName>
    <definedName name="Ferreteria">#REF!</definedName>
    <definedName name="ferreteria468">#REF!</definedName>
    <definedName name="FILTROS">[1]FORFAAC!#REF!</definedName>
    <definedName name="filtros2">[1]FORFAAC!#REF!</definedName>
    <definedName name="filtros3">[1]FORFAAC!#REF!</definedName>
    <definedName name="filtros4">[1]FORFAAC!#REF!</definedName>
    <definedName name="filtros42">[1]FORFAAC!#REF!</definedName>
    <definedName name="filtros467">[1]FORFAAC!#REF!</definedName>
    <definedName name="filtros468">[1]FORFAAC!#REF!</definedName>
    <definedName name="filtros5">[1]FORFAAC!#REF!</definedName>
    <definedName name="Formaletas">#REF!</definedName>
    <definedName name="formaletas2">#REF!</definedName>
    <definedName name="formaletas468">#REF!</definedName>
    <definedName name="GAVIONES">[1]FORFAAC!#REF!</definedName>
    <definedName name="gaviones2">[1]FORFAAC!#REF!</definedName>
    <definedName name="gaviones3">[1]FORFAAC!#REF!</definedName>
    <definedName name="gaviones4">[1]FORFAAC!#REF!</definedName>
    <definedName name="gaviones43">[1]FORFAAC!#REF!</definedName>
    <definedName name="gaviones468">[1]FORFAAC!#REF!</definedName>
    <definedName name="gaviones5">[1]FORFAAC!#REF!</definedName>
    <definedName name="Geosinteticos">#REF!</definedName>
    <definedName name="geosinteticos2">#REF!</definedName>
    <definedName name="geosinteticos468">#REF!</definedName>
    <definedName name="GRANADA">[1]FORFAAC!#REF!</definedName>
    <definedName name="granada2">[1]FORFAAC!#REF!</definedName>
    <definedName name="granada3">[1]FORFAAC!#REF!</definedName>
    <definedName name="granada4">[1]FORFAAC!#REF!</definedName>
    <definedName name="granada43">[1]FORFAAC!#REF!</definedName>
    <definedName name="granada468">[1]FORFAAC!#REF!</definedName>
    <definedName name="granada5">[1]FORFAAC!#REF!</definedName>
    <definedName name="imperm2">#REF!</definedName>
    <definedName name="Impermeabilizantes">#REF!</definedName>
    <definedName name="impermeabilizantes468">#REF!</definedName>
    <definedName name="inhidro">#REF!</definedName>
    <definedName name="inselec">#REF!</definedName>
    <definedName name="inselectricas468">#REF!</definedName>
    <definedName name="inshidrosanitarias468">#REF!</definedName>
    <definedName name="Inst.Electricas">#REF!</definedName>
    <definedName name="Inst.Hidrosanitarias">#REF!</definedName>
    <definedName name="INSUMOS">[4]Insumos!$A:$D</definedName>
    <definedName name="Insumos1">[4]Insumos!$A$1:$D$65536</definedName>
    <definedName name="insumos3">[4]Insumos!$A$1:$D$65536</definedName>
    <definedName name="insumos467">[4]Insumos!$A$1:$D$65536</definedName>
    <definedName name="insumos468">[4]Insumos!$A$1:$D$65536</definedName>
    <definedName name="Iterar">#REF!</definedName>
    <definedName name="iterar3">#REF!</definedName>
    <definedName name="iterar4">#REF!</definedName>
    <definedName name="iterar43">#REF!</definedName>
    <definedName name="iterar467">#REF!</definedName>
    <definedName name="iterar469">#REF!</definedName>
    <definedName name="Ladrillos">#REF!</definedName>
    <definedName name="ladrillos2">#REF!</definedName>
    <definedName name="ladrillos469">#REF!</definedName>
    <definedName name="Maderas">#REF!</definedName>
    <definedName name="maderas2">#REF!</definedName>
    <definedName name="maderas469">#REF!</definedName>
    <definedName name="mampos2">[1]FORFAAC!#REF!</definedName>
    <definedName name="mampos3">[1]FORFAAC!#REF!</definedName>
    <definedName name="MAMPOSTERIA">[1]FORFAAC!#REF!</definedName>
    <definedName name="mamposteria2">[1]FORFAAC!#REF!</definedName>
    <definedName name="mamposteria4">[1]FORFAAC!#REF!</definedName>
    <definedName name="mamposteria43">[1]FORFAAC!#REF!</definedName>
    <definedName name="mamposteria467">[1]FORFAAC!#REF!</definedName>
    <definedName name="mamposteria469">[1]FORFAAC!#REF!</definedName>
    <definedName name="mamposteria5">[1]FORFAAC!#REF!</definedName>
    <definedName name="MANODEOBRA">[5]MANODEOBRA!$A$9:$EL$3574</definedName>
    <definedName name="material2">[1]FORFAAC!#REF!</definedName>
    <definedName name="material3">[1]FORFAAC!#REF!</definedName>
    <definedName name="MATERIALES">[1]FORFAAC!#REF!</definedName>
    <definedName name="materiales2">[1]FORFAAC!#REF!</definedName>
    <definedName name="materiales4">[1]FORFAAC!#REF!</definedName>
    <definedName name="materiales43">[1]FORFAAC!#REF!</definedName>
    <definedName name="materiales467">[1]FORFAAC!#REF!</definedName>
    <definedName name="materiales469">[1]FORFAAC!#REF!</definedName>
    <definedName name="materiales5">[1]FORFAAC!#REF!</definedName>
    <definedName name="numeroPi">#REF!</definedName>
    <definedName name="PercentCompleteBeyond">(#REF!=MEDIAN(#REF!,#REF!,#REF!+#REF!)*(#REF!&gt;0))*((#REF!&lt;(INT(#REF!+#REF!*#REF!)))+(#REF!=#REF!))*(#REF!&gt;0)</definedName>
    <definedName name="period_selected">#REF!</definedName>
    <definedName name="PeriodInActual">#REF!=MEDIAN(#REF!,#REF!,#REF!+#REF!-1)</definedName>
    <definedName name="PeriodInPlan">#REF!=MEDIAN(#REF!,#REF!,#REF!+#REF!-1)</definedName>
    <definedName name="pi">#REF!</definedName>
    <definedName name="Pinturas">#REF!</definedName>
    <definedName name="pinturas469">#REF!</definedName>
    <definedName name="PISO">#REF!</definedName>
    <definedName name="piso2">#REF!</definedName>
    <definedName name="piso469">#REF!</definedName>
    <definedName name="PisosEnchapes">#REF!</definedName>
    <definedName name="pisosenchapes469">#REF!</definedName>
    <definedName name="Plan">PeriodInPlan*(#REF!&gt;0)</definedName>
    <definedName name="PorcentajeCompletado">PercentCompleteBeyond*PeriodInPlan</definedName>
    <definedName name="prefab2">#REF!</definedName>
    <definedName name="Prefabricados">#REF!</definedName>
    <definedName name="prefabricados469">#REF!</definedName>
    <definedName name="PRES">#REF!</definedName>
    <definedName name="pres2">#REF!</definedName>
    <definedName name="pres4">#REF!</definedName>
    <definedName name="pres43">#REF!</definedName>
    <definedName name="pres467">#REF!</definedName>
    <definedName name="pres469">#REF!</definedName>
    <definedName name="PRESUPUESTO">[6]RESUMEN!$A$8:$DU$2234</definedName>
    <definedName name="QVDH">[7]qq!$A$2:$D$1012</definedName>
    <definedName name="Real">(PeriodInActual*(#REF!&gt;0))*PeriodInPlan</definedName>
    <definedName name="replantealc4">[1]FORFAAC!#REF!</definedName>
    <definedName name="REPLANTEO_ALC">[1]FORFAAC!#REF!</definedName>
    <definedName name="replanteo2">[1]FORFAAC!#REF!</definedName>
    <definedName name="replanteoalc3">[1]FORFAAC!#REF!</definedName>
    <definedName name="replanteoalc4">[1]FORFAAC!#REF!</definedName>
    <definedName name="replanteoalc43">[1]FORFAAC!#REF!</definedName>
    <definedName name="replanteoalc467">[1]FORFAAC!#REF!</definedName>
    <definedName name="replanteoalc5">[1]FORFAAC!#REF!</definedName>
    <definedName name="satosswg24">#REF!</definedName>
    <definedName name="SHARED_FORMULA_21">#N/A</definedName>
    <definedName name="TitleRegion..BO60">#REF!</definedName>
    <definedName name="_xlnm.Print_Titles">#N/A</definedName>
    <definedName name="TRANSPORTE">[8]TRANSPORTE!$A$9:$DK$6866</definedName>
    <definedName name="VALVULAS">[1]FORFAAC!#REF!</definedName>
    <definedName name="valvulas2">[1]FORFAAC!#REF!</definedName>
    <definedName name="valvulas3">[1]FORFAAC!#REF!</definedName>
    <definedName name="valvulas4">[1]FORFAAC!#REF!</definedName>
    <definedName name="valvulas43">[1]FORFAAC!#REF!</definedName>
    <definedName name="valvulas467">[1]FORFAAC!#REF!</definedName>
    <definedName name="valvulas5">[1]FORFAAC!#REF!</definedName>
    <definedName name="variosanalisi2">#REF!</definedName>
    <definedName name="VariosAnalisis">#REF!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1" i="19"/>
  <c r="D70"/>
  <c r="D69"/>
  <c r="D68"/>
  <c r="D67"/>
  <c r="D66"/>
  <c r="D65"/>
  <c r="D64"/>
  <c r="D63"/>
  <c r="D60"/>
  <c r="D59"/>
  <c r="D58"/>
  <c r="D57"/>
  <c r="D56"/>
  <c r="D55"/>
  <c r="D54"/>
  <c r="D53"/>
  <c r="D50"/>
  <c r="D49"/>
  <c r="D48"/>
  <c r="D45"/>
  <c r="D42"/>
  <c r="D41"/>
  <c r="D40"/>
  <c r="D39"/>
  <c r="D36"/>
  <c r="D35"/>
  <c r="D32"/>
  <c r="D29"/>
  <c r="D28"/>
  <c r="D26"/>
  <c r="D25"/>
  <c r="D24"/>
  <c r="D23"/>
  <c r="D21"/>
  <c r="D20"/>
  <c r="D19"/>
  <c r="D18"/>
  <c r="D16"/>
  <c r="D15"/>
  <c r="D14"/>
  <c r="D13"/>
  <c r="D12"/>
  <c r="D11"/>
  <c r="D10"/>
  <c r="D9"/>
  <c r="D8"/>
  <c r="D4"/>
  <c r="D71" i="18" l="1"/>
  <c r="D70"/>
  <c r="D69"/>
  <c r="D68"/>
  <c r="D67"/>
  <c r="D66"/>
  <c r="D65"/>
  <c r="D64"/>
  <c r="D63"/>
  <c r="D60"/>
  <c r="D59"/>
  <c r="D58"/>
  <c r="D57"/>
  <c r="D56"/>
  <c r="D55"/>
  <c r="D54"/>
  <c r="D53"/>
  <c r="D50"/>
  <c r="D49"/>
  <c r="D48"/>
  <c r="D45"/>
  <c r="D42"/>
  <c r="D41"/>
  <c r="D40"/>
  <c r="D39"/>
  <c r="D36"/>
  <c r="D35"/>
  <c r="D32"/>
  <c r="D29"/>
  <c r="D28"/>
  <c r="D26"/>
  <c r="D25"/>
  <c r="D24"/>
  <c r="D23"/>
  <c r="D21"/>
  <c r="D20"/>
  <c r="D19"/>
  <c r="D18"/>
  <c r="D16"/>
  <c r="D15"/>
  <c r="D14"/>
  <c r="D13"/>
  <c r="D12"/>
  <c r="D11"/>
  <c r="D10"/>
  <c r="D9"/>
  <c r="D8"/>
  <c r="D4"/>
  <c r="D71" i="16" l="1"/>
  <c r="D70"/>
  <c r="D69"/>
  <c r="D68"/>
  <c r="D67"/>
  <c r="D66"/>
  <c r="D65"/>
  <c r="D64"/>
  <c r="D63"/>
  <c r="D60"/>
  <c r="D59"/>
  <c r="D58"/>
  <c r="D57"/>
  <c r="D56"/>
  <c r="D55"/>
  <c r="D54"/>
  <c r="D53"/>
  <c r="D50"/>
  <c r="D49"/>
  <c r="D48"/>
  <c r="D45"/>
  <c r="D42"/>
  <c r="D41"/>
  <c r="D40"/>
  <c r="D39"/>
  <c r="D36"/>
  <c r="D35"/>
  <c r="D32"/>
  <c r="D29"/>
  <c r="D28"/>
  <c r="D26"/>
  <c r="D25"/>
  <c r="D24"/>
  <c r="D23"/>
  <c r="D21"/>
  <c r="D20"/>
  <c r="D19"/>
  <c r="D18"/>
  <c r="D16"/>
  <c r="D15"/>
  <c r="D14"/>
  <c r="D13"/>
  <c r="D12"/>
  <c r="D11"/>
  <c r="D10"/>
  <c r="D9"/>
  <c r="D8"/>
  <c r="D4"/>
  <c r="D71" i="15" l="1"/>
  <c r="D70"/>
  <c r="D69"/>
  <c r="D68"/>
  <c r="D67"/>
  <c r="D66"/>
  <c r="D65"/>
  <c r="D64"/>
  <c r="D63"/>
  <c r="D60"/>
  <c r="D59"/>
  <c r="D58"/>
  <c r="D57"/>
  <c r="D56"/>
  <c r="D55"/>
  <c r="D54"/>
  <c r="D53"/>
  <c r="D50"/>
  <c r="D49"/>
  <c r="D48"/>
  <c r="D45"/>
  <c r="D42"/>
  <c r="D41"/>
  <c r="D40"/>
  <c r="D39"/>
  <c r="D36"/>
  <c r="D35"/>
  <c r="D32"/>
  <c r="D29"/>
  <c r="D28"/>
  <c r="D26"/>
  <c r="D25"/>
  <c r="D24"/>
  <c r="D23"/>
  <c r="D21"/>
  <c r="D20"/>
  <c r="D19"/>
  <c r="D18"/>
  <c r="D16"/>
  <c r="D15"/>
  <c r="D14"/>
  <c r="D13"/>
  <c r="D12"/>
  <c r="D11"/>
  <c r="D10"/>
  <c r="D9"/>
  <c r="D8"/>
  <c r="D4"/>
  <c r="D71" i="14" l="1"/>
  <c r="D70"/>
  <c r="D69"/>
  <c r="D68"/>
  <c r="D67"/>
  <c r="D66"/>
  <c r="D65"/>
  <c r="D64"/>
  <c r="D63"/>
  <c r="D60"/>
  <c r="D59"/>
  <c r="D58"/>
  <c r="D57"/>
  <c r="D56"/>
  <c r="D55"/>
  <c r="D54"/>
  <c r="D53"/>
  <c r="D50"/>
  <c r="D49"/>
  <c r="D48"/>
  <c r="D45"/>
  <c r="D42"/>
  <c r="D41"/>
  <c r="D40"/>
  <c r="D39"/>
  <c r="D36"/>
  <c r="D36" i="20" s="1"/>
  <c r="D35" i="14"/>
  <c r="D32"/>
  <c r="D29"/>
  <c r="D29" i="20" s="1"/>
  <c r="D28" i="14"/>
  <c r="D26"/>
  <c r="D25"/>
  <c r="D24"/>
  <c r="D23"/>
  <c r="D21"/>
  <c r="D20"/>
  <c r="D19"/>
  <c r="D18"/>
  <c r="D16"/>
  <c r="D15"/>
  <c r="D14"/>
  <c r="D13"/>
  <c r="D12"/>
  <c r="D11"/>
  <c r="D10"/>
  <c r="D9"/>
  <c r="D8"/>
  <c r="D4"/>
  <c r="D4" i="20" s="1"/>
  <c r="D16" l="1"/>
  <c r="D39"/>
  <c r="D53"/>
  <c r="D63"/>
  <c r="D71"/>
  <c r="D9"/>
  <c r="D18"/>
  <c r="D28"/>
  <c r="D40"/>
  <c r="D54"/>
  <c r="D64"/>
  <c r="D19"/>
  <c r="D24"/>
  <c r="D41"/>
  <c r="D55"/>
  <c r="D65"/>
  <c r="D11"/>
  <c r="D20"/>
  <c r="D42"/>
  <c r="D56"/>
  <c r="D66"/>
  <c r="D8"/>
  <c r="D26"/>
  <c r="D10"/>
  <c r="D12"/>
  <c r="D21"/>
  <c r="D32"/>
  <c r="D45"/>
  <c r="D57"/>
  <c r="D67"/>
  <c r="D13"/>
  <c r="D23"/>
  <c r="D35"/>
  <c r="D48"/>
  <c r="D58"/>
  <c r="D68"/>
  <c r="D49"/>
  <c r="D69"/>
  <c r="D14"/>
  <c r="D59"/>
  <c r="D15"/>
  <c r="D25"/>
  <c r="D50"/>
  <c r="D60"/>
  <c r="D70"/>
</calcChain>
</file>

<file path=xl/sharedStrings.xml><?xml version="1.0" encoding="utf-8"?>
<sst xmlns="http://schemas.openxmlformats.org/spreadsheetml/2006/main" count="1130" uniqueCount="179">
  <si>
    <t>MEDINA</t>
  </si>
  <si>
    <t>ITEM</t>
  </si>
  <si>
    <t>ACTIVIDAD</t>
  </si>
  <si>
    <t>U.M</t>
  </si>
  <si>
    <t>Cant</t>
  </si>
  <si>
    <t>PRELIMINAR</t>
  </si>
  <si>
    <t xml:space="preserve"> 1.2 </t>
  </si>
  <si>
    <t xml:space="preserve"> Diagnóstico,validaciónpreliminar,concertación de la intervención y planeación de la intervención </t>
  </si>
  <si>
    <t xml:space="preserve"> UND </t>
  </si>
  <si>
    <t>VALOR  PRELIMINARES</t>
  </si>
  <si>
    <t xml:space="preserve"> INSTALACIONES HIDROSANITARIAS  </t>
  </si>
  <si>
    <t xml:space="preserve"> CONEXIONES INTRADOMICILIARIAS </t>
  </si>
  <si>
    <t xml:space="preserve"> 2.1 </t>
  </si>
  <si>
    <t xml:space="preserve"> Red intradomiciliarias de acueducto de 1/2" </t>
  </si>
  <si>
    <t xml:space="preserve"> ML </t>
  </si>
  <si>
    <t xml:space="preserve"> 2.2 </t>
  </si>
  <si>
    <t xml:space="preserve"> Red intradomiciliarias de alcantarillado de 4" </t>
  </si>
  <si>
    <t xml:space="preserve"> 2.3 </t>
  </si>
  <si>
    <t xml:space="preserve"> Red intradomiciliaria derivada sanitaria de 2" </t>
  </si>
  <si>
    <t xml:space="preserve"> 2.4 </t>
  </si>
  <si>
    <t xml:space="preserve"> Suministro e instalación de SANITARIO (INODORO). Incluye tuberías y accesorios para el correcto funcionamiento del elemento instalado. </t>
  </si>
  <si>
    <t xml:space="preserve"> 2.5 </t>
  </si>
  <si>
    <t xml:space="preserve"> Suministro e instalación de DUCHA. Incluye tuberías y accesorios para el correcto funcionamiento del elemento instalado </t>
  </si>
  <si>
    <t xml:space="preserve"> 2.6 </t>
  </si>
  <si>
    <t xml:space="preserve"> Suministro e instalación de LAVAMANOS . Incluye tuberías y accesorios para el correcto funcionamiento del elemento instalado. </t>
  </si>
  <si>
    <t xml:space="preserve"> 2.7 </t>
  </si>
  <si>
    <t xml:space="preserve"> suministro e instalacion de LAVADERO GRANITO  ESTANDAR montado sobre mamposteria pañetada. Incluye tuberias y accesorios para el correcto funcionamiento del elemento instalado. </t>
  </si>
  <si>
    <t xml:space="preserve"> 2.8 </t>
  </si>
  <si>
    <t xml:space="preserve"> Suministro e instalacion de LAVAPLATOS montado sobre mamposteria pañetada. Incluye tuberias y accesorios para el correcto funcionamiento del instrumento instalado  </t>
  </si>
  <si>
    <t>2.9</t>
  </si>
  <si>
    <t>Suministro e instalacion de micromedidores de 1/2" Incluye caja y Registro  debidamente calibrados</t>
  </si>
  <si>
    <t>UND</t>
  </si>
  <si>
    <t>APARATOS</t>
  </si>
  <si>
    <t xml:space="preserve"> 2.10 </t>
  </si>
  <si>
    <t xml:space="preserve"> Suministro e instalación de SANITARIO (INODORO). </t>
  </si>
  <si>
    <t xml:space="preserve"> 2.11 </t>
  </si>
  <si>
    <t xml:space="preserve"> Suministro e instalación de LAVAMANOS </t>
  </si>
  <si>
    <t xml:space="preserve"> 2.12 </t>
  </si>
  <si>
    <t xml:space="preserve"> Suministro e instalación de LAVADERO ESTANDAR </t>
  </si>
  <si>
    <t xml:space="preserve"> 2.13 </t>
  </si>
  <si>
    <t xml:space="preserve"> Suministro e instalación de LAVAPLATOS (incluye grifería). </t>
  </si>
  <si>
    <t>DOMICILIARIAS</t>
  </si>
  <si>
    <t xml:space="preserve"> 2.14 </t>
  </si>
  <si>
    <t xml:space="preserve"> Conexión domiciliaria a red de alcantarillado (silleta de 6" a 8") </t>
  </si>
  <si>
    <t xml:space="preserve"> 2.15 </t>
  </si>
  <si>
    <t xml:space="preserve"> Conexión domiciliaria a red de alcantarillado (silleta de 6" a 10") </t>
  </si>
  <si>
    <t xml:space="preserve"> 2.16 </t>
  </si>
  <si>
    <t xml:space="preserve"> Conexión domiciliaria a red de acueducto (Collarin de derivación de 4" x 1/2") </t>
  </si>
  <si>
    <t xml:space="preserve"> 2.17 </t>
  </si>
  <si>
    <t xml:space="preserve"> Tubería sanitaria desde conexión domiciliaria de alcantarillado a caja de inspección (En PVC de 6") </t>
  </si>
  <si>
    <t xml:space="preserve"> CAJAS DE INSPECCION  </t>
  </si>
  <si>
    <t xml:space="preserve"> 2.18 </t>
  </si>
  <si>
    <t xml:space="preserve"> Construcción de caja de inspección en concreto 3000PSI de 0.40m x 0.40m x 1 m (profundidad variable - ML) </t>
  </si>
  <si>
    <t xml:space="preserve"> 2.19 </t>
  </si>
  <si>
    <t xml:space="preserve"> Construcción de caja de inspección en concreto 3000PSI de 0.60m x 0.60m x 1 m (profundidad variable - ML) </t>
  </si>
  <si>
    <t xml:space="preserve">VALOR  INSTALACIONES HIDROSANITARIAS </t>
  </si>
  <si>
    <t xml:space="preserve"> UNIDADES SANITARIAS  </t>
  </si>
  <si>
    <t xml:space="preserve"> 3.1 </t>
  </si>
  <si>
    <t xml:space="preserve"> Unidad sanitaria tipo  </t>
  </si>
  <si>
    <t xml:space="preserve"> Und </t>
  </si>
  <si>
    <t xml:space="preserve">VALOR UNIDADES SANITARIAS </t>
  </si>
  <si>
    <t xml:space="preserve"> CIMENTACION  </t>
  </si>
  <si>
    <t xml:space="preserve"> 4.1 </t>
  </si>
  <si>
    <t xml:space="preserve"> Relleno con material seleccionado compatado (recebo)  </t>
  </si>
  <si>
    <t xml:space="preserve"> M3  </t>
  </si>
  <si>
    <t xml:space="preserve"> 4.2 </t>
  </si>
  <si>
    <t xml:space="preserve"> Relleno compactado con material del sitio  </t>
  </si>
  <si>
    <t xml:space="preserve"> M3 </t>
  </si>
  <si>
    <t xml:space="preserve">VALOR CIMENTACION </t>
  </si>
  <si>
    <t xml:space="preserve"> ESTRUCTURA Y CONCRETOS  </t>
  </si>
  <si>
    <t xml:space="preserve"> 5.1 </t>
  </si>
  <si>
    <t xml:space="preserve"> Concreto de 3000 psi con acero de refuerzo, incluye formaleta, para elementos estructurales </t>
  </si>
  <si>
    <t xml:space="preserve"> M2 </t>
  </si>
  <si>
    <t xml:space="preserve"> 5.2 </t>
  </si>
  <si>
    <t xml:space="preserve"> Losa de piso en concreto de 3.000 psi (espesor 0,05 metros) </t>
  </si>
  <si>
    <t xml:space="preserve"> 5.3 </t>
  </si>
  <si>
    <t xml:space="preserve"> Losa en concreto reforzado, para apoyo de tanque aéreo de 0,08 m de espesor </t>
  </si>
  <si>
    <t xml:space="preserve"> 5.4 </t>
  </si>
  <si>
    <t xml:space="preserve"> Estructura para tanque aereo </t>
  </si>
  <si>
    <t xml:space="preserve">VALOR ESTRUCTURA Y CONCRETOS </t>
  </si>
  <si>
    <t>MAMPOSTERÍA</t>
  </si>
  <si>
    <t xml:space="preserve"> 6.1 </t>
  </si>
  <si>
    <t xml:space="preserve"> Mampostería en bloque de arcilla No. 4 </t>
  </si>
  <si>
    <t xml:space="preserve">VALOR MAMPOSTERIA </t>
  </si>
  <si>
    <t>MORTEROS</t>
  </si>
  <si>
    <t xml:space="preserve"> 7.1 </t>
  </si>
  <si>
    <t xml:space="preserve"> Mortero para pañete interno de 1:4 y 0,02 metros de espesor </t>
  </si>
  <si>
    <t xml:space="preserve"> 7.2 </t>
  </si>
  <si>
    <t xml:space="preserve"> Mortero impermeabilizado para pañete externo de 1:4 y 0,02 metros de espesor. </t>
  </si>
  <si>
    <t xml:space="preserve"> 7.3 </t>
  </si>
  <si>
    <t xml:space="preserve"> Mortero impermeabilizado para pendiente de piso ducha de 1:4 y 0,03 metros de espesor </t>
  </si>
  <si>
    <t>VALOR MORTEROS</t>
  </si>
  <si>
    <t xml:space="preserve"> ADECUACIONES PARA EL FUNCIONAMIENTO  </t>
  </si>
  <si>
    <t xml:space="preserve"> 8.1 </t>
  </si>
  <si>
    <t xml:space="preserve"> Suministro e instalacion de Puerta metálica con marco calibre 20 </t>
  </si>
  <si>
    <t xml:space="preserve"> 8.2 </t>
  </si>
  <si>
    <t xml:space="preserve"> Suministro e instalacion de juego de incrustaciones para baño </t>
  </si>
  <si>
    <t xml:space="preserve"> 8.3 </t>
  </si>
  <si>
    <t xml:space="preserve"> Suministro e instalación de tanque aéreo plástico de 500 litros. Incluye tuberías y accesorios para el correcto funcionamiento del elemento instalado </t>
  </si>
  <si>
    <t xml:space="preserve"> 8.4 </t>
  </si>
  <si>
    <t xml:space="preserve"> Suministro e instalación de sifón (incluye rejilla). </t>
  </si>
  <si>
    <t xml:space="preserve"> 8.5 </t>
  </si>
  <si>
    <t xml:space="preserve"> Suministro e instalación de registro de cierre </t>
  </si>
  <si>
    <t xml:space="preserve"> 8.6 </t>
  </si>
  <si>
    <t xml:space="preserve"> Flache o solapa e lamina galvanizada cal.26 </t>
  </si>
  <si>
    <t xml:space="preserve"> 8.7 </t>
  </si>
  <si>
    <t xml:space="preserve"> Suministro e instalacion de llave de jardin (grifo) en plastico- cromo  </t>
  </si>
  <si>
    <t xml:space="preserve"> 8.8 </t>
  </si>
  <si>
    <t xml:space="preserve"> Rotura y adecuacion de caja de inspaccion domiciliaria en cemento para conexión de red intradomiciliaria  </t>
  </si>
  <si>
    <t xml:space="preserve">VALOR ADECUACIONES PARA EL FUNCIONAMIENTO </t>
  </si>
  <si>
    <t xml:space="preserve"> ACABADOS </t>
  </si>
  <si>
    <t xml:space="preserve"> 9.1  </t>
  </si>
  <si>
    <t xml:space="preserve"> Recuperación de piso en cerámica </t>
  </si>
  <si>
    <t>9.2</t>
  </si>
  <si>
    <t>Recuperación de piso en concreto</t>
  </si>
  <si>
    <t>M2</t>
  </si>
  <si>
    <t>9.3</t>
  </si>
  <si>
    <t>Recuperación de piso esmaltado (color a definir)</t>
  </si>
  <si>
    <t>9.4</t>
  </si>
  <si>
    <t>Resane de regatas</t>
  </si>
  <si>
    <t>ML</t>
  </si>
  <si>
    <t>9.5</t>
  </si>
  <si>
    <t xml:space="preserve">Enchape pared ducha blanco </t>
  </si>
  <si>
    <t>9.6</t>
  </si>
  <si>
    <t>Enchape antideslisante piso ducha</t>
  </si>
  <si>
    <t>9.7</t>
  </si>
  <si>
    <t xml:space="preserve">Pintura  blanco para muro exterior (2 manos) </t>
  </si>
  <si>
    <t>Reposicion pavimento rigido</t>
  </si>
  <si>
    <t>Reposicion pavimento flexible</t>
  </si>
  <si>
    <t>VALOR  ACABADOS</t>
  </si>
  <si>
    <t>VALOR TOTAL COSTOS DIRECTOS OBRA CONEXIONES INTRADOMICILIARIAS</t>
  </si>
  <si>
    <t>COSTOS INDIRECTOS</t>
  </si>
  <si>
    <t>ADMINISTRACION</t>
  </si>
  <si>
    <t>IMPREVISTOS</t>
  </si>
  <si>
    <t>UTILIDAD</t>
  </si>
  <si>
    <t>VALOR TOTAL COSTOS INDIRECTOS</t>
  </si>
  <si>
    <t>LA PALMA</t>
  </si>
  <si>
    <t>CHAGUANI</t>
  </si>
  <si>
    <t>VIOTA</t>
  </si>
  <si>
    <t>PULI</t>
  </si>
  <si>
    <t>PARATEBUENO</t>
  </si>
  <si>
    <t>PRESUPUESTO CONSTRUCCIÓN DE SISTEMAS INTRADOMICILIARIOS PARA LAS ZONAS MAS AFECTADAS POR EL CONFLICTO ARMADO DEL DEPARTAMENTO DE CUNDINAMARCA</t>
  </si>
  <si>
    <t xml:space="preserve">Carta presentacion </t>
  </si>
  <si>
    <t>X</t>
  </si>
  <si>
    <t>4.1</t>
  </si>
  <si>
    <t>4.2</t>
  </si>
  <si>
    <t>x</t>
  </si>
  <si>
    <t>N.A</t>
  </si>
  <si>
    <t>10.1</t>
  </si>
  <si>
    <t>10.2</t>
  </si>
  <si>
    <t>10.3</t>
  </si>
  <si>
    <t xml:space="preserve">10.4 </t>
  </si>
  <si>
    <t>10.5</t>
  </si>
  <si>
    <t xml:space="preserve">PLANOS </t>
  </si>
  <si>
    <t>NO</t>
  </si>
  <si>
    <t>CARTA PRESENTACION</t>
  </si>
  <si>
    <t>DOCUMENTO RESUMEN</t>
  </si>
  <si>
    <t>MATRIZ IDENTIFICACION DE BARRIOS</t>
  </si>
  <si>
    <t>PRIORIZACION BARRIOS (POT)</t>
  </si>
  <si>
    <t>DISPONIBILIDAD DE ACUEDUCTO Y ALCANTARILLADO</t>
  </si>
  <si>
    <t>N/A</t>
  </si>
  <si>
    <t>ENCUESTAS (Excel - anexo 4 // Pdf - anexo 3)</t>
  </si>
  <si>
    <t>MUNICIPIOS</t>
  </si>
  <si>
    <t>PLANO DIVISION POLITICA (barrio por beneficiarios)</t>
  </si>
  <si>
    <t>PLANO ZONA DE RIESGOS</t>
  </si>
  <si>
    <t>PLANO BARRIOS POR MANZANAS (encuestados y no)</t>
  </si>
  <si>
    <t>PLANO DE REDES  (acueducto y alcantarillado)</t>
  </si>
  <si>
    <t>PLANOS DE DISEÑO (hidraulicsos, arquitectonicos y estructurales)</t>
  </si>
  <si>
    <t>PRESUPUESTO (apu, calculo de cantidades de obra en digital y firmado)</t>
  </si>
  <si>
    <t>ESPECIFICACIONES TECNICAS</t>
  </si>
  <si>
    <t xml:space="preserve">CRONOGRAMA DE OBRA </t>
  </si>
  <si>
    <t>ESTRATIFICACION</t>
  </si>
  <si>
    <t xml:space="preserve">ZONA NO RIESGO </t>
  </si>
  <si>
    <t>RED UNIDOS</t>
  </si>
  <si>
    <t>PRESUPUESTO 51 CONEXIONES INTRADOMICILIARIAS MUNICIPIO DE VIOTA</t>
  </si>
  <si>
    <t>PRESUPUESTO 42 CONEXIONES INTRADOMICILIARIAS MUNICIPIO DE PULÍ</t>
  </si>
  <si>
    <t>PRESUPUESTO 105 CONEXIONES INTRADOMICILIARIAS MUNICIPIO DE PARATEBUENO</t>
  </si>
  <si>
    <t>PRESUPUESTO 45 CONEXIONES INTRADOMICILIARIAS MUNICIPIO DE LA PALMA</t>
  </si>
  <si>
    <t>PRESUPUESTO 24 CONEXIONES INTRADOMICILIARIAS MUNICIPIO DE CHAGUANI</t>
  </si>
</sst>
</file>

<file path=xl/styles.xml><?xml version="1.0" encoding="utf-8"?>
<styleSheet xmlns="http://schemas.openxmlformats.org/spreadsheetml/2006/main">
  <numFmts count="8">
    <numFmt numFmtId="44" formatCode="_(&quot;$&quot;\ * #,##0.00_);_(&quot;$&quot;\ * \(#,##0.00\);_(&quot;$&quot;\ * &quot;-&quot;??_);_(@_)"/>
    <numFmt numFmtId="164" formatCode="_-&quot;$&quot;\ * #,##0_-;\-&quot;$&quot;\ * #,##0_-;_-&quot;$&quot;\ * &quot;-&quot;_-;_-@_-"/>
    <numFmt numFmtId="165" formatCode="_-* #,##0.00_-;\-* #,##0.00_-;_-* &quot;-&quot;??_-;_-@_-"/>
    <numFmt numFmtId="166" formatCode="_-&quot;$&quot;* #,##0.00_-;\-&quot;$&quot;* #,##0.00_-;_-&quot;$&quot;* &quot;-&quot;??_-;_-@_-"/>
    <numFmt numFmtId="167" formatCode="_(&quot;$&quot;\ * #,##0_);_(&quot;$&quot;\ * \(#,##0\);_(&quot;$&quot;\ * &quot;-&quot;??_);_(@_)"/>
    <numFmt numFmtId="168" formatCode="_-&quot;$&quot;* #,##0_-;\-&quot;$&quot;* #,##0_-;_-&quot;$&quot;* &quot;-&quot;_-;_-@_-"/>
    <numFmt numFmtId="169" formatCode="_ * #,##0.00_ ;_ * \-#,##0.00_ ;_ * &quot;-&quot;??_ ;_ @_ "/>
    <numFmt numFmtId="170" formatCode="_(&quot;C$&quot;* #,##0.00_);_(&quot;C$&quot;* \(#,##0.00\);_(&quot;C$&quot;* &quot;-&quot;??_);_(@_)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Arial"/>
      <family val="2"/>
    </font>
    <font>
      <b/>
      <i/>
      <sz val="8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9"/>
      <name val="Arial"/>
      <family val="2"/>
    </font>
    <font>
      <i/>
      <sz val="8"/>
      <name val="Arial"/>
      <family val="2"/>
    </font>
    <font>
      <b/>
      <sz val="11"/>
      <color rgb="FF0D0D0D"/>
      <name val="Calibri"/>
      <family val="2"/>
      <scheme val="minor"/>
    </font>
    <font>
      <b/>
      <i/>
      <sz val="8"/>
      <color theme="1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color indexed="8"/>
      <name val="MS Sans Serif"/>
      <family val="2"/>
    </font>
    <font>
      <sz val="10"/>
      <name val="Tahoma"/>
      <family val="2"/>
    </font>
    <font>
      <sz val="10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4" fillId="0" borderId="45" applyNumberFormat="0" applyFill="0" applyAlignment="0" applyProtection="0"/>
    <xf numFmtId="0" fontId="15" fillId="0" borderId="46" applyNumberFormat="0" applyFill="0" applyAlignment="0" applyProtection="0"/>
    <xf numFmtId="0" fontId="16" fillId="0" borderId="47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20" fillId="11" borderId="48" applyNumberFormat="0" applyAlignment="0" applyProtection="0"/>
    <xf numFmtId="0" fontId="21" fillId="12" borderId="49" applyNumberFormat="0" applyAlignment="0" applyProtection="0"/>
    <xf numFmtId="0" fontId="22" fillId="12" borderId="48" applyNumberFormat="0" applyAlignment="0" applyProtection="0"/>
    <xf numFmtId="0" fontId="23" fillId="0" borderId="50" applyNumberFormat="0" applyFill="0" applyAlignment="0" applyProtection="0"/>
    <xf numFmtId="0" fontId="24" fillId="13" borderId="51" applyNumberFormat="0" applyAlignment="0" applyProtection="0"/>
    <xf numFmtId="0" fontId="25" fillId="0" borderId="0" applyNumberFormat="0" applyFill="0" applyBorder="0" applyAlignment="0" applyProtection="0"/>
    <xf numFmtId="0" fontId="1" fillId="14" borderId="52" applyNumberFormat="0" applyFont="0" applyAlignment="0" applyProtection="0"/>
    <xf numFmtId="0" fontId="26" fillId="0" borderId="0" applyNumberFormat="0" applyFill="0" applyBorder="0" applyAlignment="0" applyProtection="0"/>
    <xf numFmtId="0" fontId="2" fillId="0" borderId="53" applyNumberFormat="0" applyFill="0" applyAlignment="0" applyProtection="0"/>
    <xf numFmtId="0" fontId="2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0" fontId="2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4" borderId="0" applyNumberFormat="0" applyBorder="0" applyAlignment="0" applyProtection="0"/>
    <xf numFmtId="0" fontId="27" fillId="38" borderId="0" applyNumberFormat="0" applyBorder="0" applyAlignment="0" applyProtection="0"/>
    <xf numFmtId="44" fontId="1" fillId="0" borderId="0" applyFont="0" applyFill="0" applyBorder="0" applyAlignment="0" applyProtection="0"/>
    <xf numFmtId="0" fontId="29" fillId="0" borderId="0"/>
    <xf numFmtId="44" fontId="1" fillId="0" borderId="0" applyFont="0" applyFill="0" applyBorder="0" applyAlignment="0" applyProtection="0"/>
    <xf numFmtId="0" fontId="30" fillId="0" borderId="0"/>
    <xf numFmtId="0" fontId="11" fillId="0" borderId="0" applyAlignment="0"/>
    <xf numFmtId="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/>
    <xf numFmtId="0" fontId="11" fillId="0" borderId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4" fillId="2" borderId="4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2" fontId="7" fillId="0" borderId="8" xfId="1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" fillId="0" borderId="0" xfId="0" applyFont="1"/>
    <xf numFmtId="0" fontId="5" fillId="3" borderId="8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164" fontId="0" fillId="0" borderId="8" xfId="2" applyFont="1" applyBorder="1" applyAlignment="1">
      <alignment horizontal="left" vertical="top" wrapText="1"/>
    </xf>
    <xf numFmtId="0" fontId="6" fillId="5" borderId="5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6" fillId="6" borderId="5" xfId="0" applyFont="1" applyFill="1" applyBorder="1" applyAlignment="1">
      <alignment vertical="center" wrapText="1"/>
    </xf>
    <xf numFmtId="0" fontId="5" fillId="6" borderId="8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24" xfId="0" applyFont="1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0" fillId="0" borderId="0" xfId="0" applyAlignment="1">
      <alignment horizontal="justify" vertical="justify" wrapText="1"/>
    </xf>
    <xf numFmtId="0" fontId="0" fillId="4" borderId="8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22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167" fontId="4" fillId="0" borderId="27" xfId="0" applyNumberFormat="1" applyFont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2" fontId="33" fillId="2" borderId="4" xfId="1" applyNumberFormat="1" applyFont="1" applyFill="1" applyBorder="1" applyAlignment="1">
      <alignment horizontal="center" vertical="center" wrapText="1"/>
    </xf>
    <xf numFmtId="2" fontId="35" fillId="0" borderId="8" xfId="1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164" fontId="1" fillId="0" borderId="8" xfId="2" applyBorder="1" applyAlignment="1">
      <alignment horizontal="left" vertical="top" wrapText="1"/>
    </xf>
    <xf numFmtId="2" fontId="32" fillId="0" borderId="13" xfId="0" applyNumberFormat="1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2" fontId="32" fillId="0" borderId="19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 wrapText="1"/>
    </xf>
    <xf numFmtId="2" fontId="0" fillId="0" borderId="0" xfId="0" applyNumberFormat="1"/>
    <xf numFmtId="2" fontId="1" fillId="0" borderId="0" xfId="0" applyNumberFormat="1" applyFont="1"/>
    <xf numFmtId="0" fontId="4" fillId="7" borderId="28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4" fontId="10" fillId="0" borderId="20" xfId="0" applyNumberFormat="1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34" fillId="0" borderId="28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4" fontId="36" fillId="0" borderId="20" xfId="0" applyNumberFormat="1" applyFont="1" applyBorder="1" applyAlignment="1">
      <alignment horizontal="center" vertical="center"/>
    </xf>
    <xf numFmtId="4" fontId="36" fillId="0" borderId="17" xfId="0" applyNumberFormat="1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24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38" xfId="0" applyFont="1" applyBorder="1" applyAlignment="1">
      <alignment horizontal="center" vertical="center" textRotation="90" wrapText="1"/>
    </xf>
    <xf numFmtId="0" fontId="2" fillId="0" borderId="36" xfId="0" applyFont="1" applyBorder="1" applyAlignment="1">
      <alignment horizontal="center" vertical="center" textRotation="90" wrapText="1"/>
    </xf>
  </cellXfs>
  <cellStyles count="79">
    <cellStyle name="20% - Énfasis1" xfId="23" builtinId="30" customBuiltin="1"/>
    <cellStyle name="20% - Énfasis2" xfId="26" builtinId="34" customBuiltin="1"/>
    <cellStyle name="20% - Énfasis3" xfId="29" builtinId="38" customBuiltin="1"/>
    <cellStyle name="20% - Énfasis4" xfId="32" builtinId="42" customBuiltin="1"/>
    <cellStyle name="20% - Énfasis5" xfId="35" builtinId="46" customBuiltin="1"/>
    <cellStyle name="20% - Énfasis6" xfId="38" builtinId="50" customBuiltin="1"/>
    <cellStyle name="40% - Énfasis1" xfId="24" builtinId="31" customBuiltin="1"/>
    <cellStyle name="40% - Énfasis2" xfId="27" builtinId="35" customBuiltin="1"/>
    <cellStyle name="40% - Énfasis3" xfId="30" builtinId="39" customBuiltin="1"/>
    <cellStyle name="40% - Énfasis4" xfId="33" builtinId="43" customBuiltin="1"/>
    <cellStyle name="40% - Énfasis5" xfId="36" builtinId="47" customBuiltin="1"/>
    <cellStyle name="40% - Énfasis6" xfId="39" builtinId="51" customBuiltin="1"/>
    <cellStyle name="60% - Énfasis1 2" xfId="50"/>
    <cellStyle name="60% - Énfasis2 2" xfId="51"/>
    <cellStyle name="60% - Énfasis3 2" xfId="52"/>
    <cellStyle name="60% - Énfasis4 2" xfId="53"/>
    <cellStyle name="60% - Énfasis5 2" xfId="54"/>
    <cellStyle name="60% - Énfasis6 2" xfId="55"/>
    <cellStyle name="Buena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4" xfId="10" builtinId="19" customBuiltin="1"/>
    <cellStyle name="Énfasis1" xfId="22" builtinId="29" customBuiltin="1"/>
    <cellStyle name="Énfasis2" xfId="25" builtinId="33" customBuiltin="1"/>
    <cellStyle name="Énfasis3" xfId="28" builtinId="37" customBuiltin="1"/>
    <cellStyle name="Énfasis4" xfId="31" builtinId="41" customBuiltin="1"/>
    <cellStyle name="Énfasis5" xfId="34" builtinId="45" customBuiltin="1"/>
    <cellStyle name="Énfasis6" xfId="37" builtinId="49" customBuiltin="1"/>
    <cellStyle name="Entrada" xfId="13" builtinId="20" customBuiltin="1"/>
    <cellStyle name="Incorrecto" xfId="12" builtinId="27" customBuiltin="1"/>
    <cellStyle name="Millares 2" xfId="3"/>
    <cellStyle name="Millares 2 2" xfId="44"/>
    <cellStyle name="Millares 2 5" xfId="62"/>
    <cellStyle name="Millares 3" xfId="46"/>
    <cellStyle name="Millares 3 2 2" xfId="63"/>
    <cellStyle name="Millares 4" xfId="40"/>
    <cellStyle name="Moneda [0] 2" xfId="2"/>
    <cellStyle name="Moneda [0] 2 2" xfId="4"/>
    <cellStyle name="Moneda [0] 2 2 2" xfId="45"/>
    <cellStyle name="Moneda [0] 2 3" xfId="43"/>
    <cellStyle name="Moneda [0] 3" xfId="6"/>
    <cellStyle name="Moneda 2" xfId="1"/>
    <cellStyle name="Moneda 2 2" xfId="78"/>
    <cellStyle name="Moneda 2 3 4" xfId="73"/>
    <cellStyle name="Moneda 3" xfId="5"/>
    <cellStyle name="Moneda 3 3" xfId="64"/>
    <cellStyle name="Moneda 4" xfId="42"/>
    <cellStyle name="Moneda 5" xfId="56"/>
    <cellStyle name="Moneda 5 2 4" xfId="74"/>
    <cellStyle name="Moneda 6" xfId="58"/>
    <cellStyle name="Moneda 7" xfId="76"/>
    <cellStyle name="Moneda 8" xfId="77"/>
    <cellStyle name="Neutral 2" xfId="49"/>
    <cellStyle name="Normal" xfId="0" builtinId="0"/>
    <cellStyle name="Normal 10" xfId="57"/>
    <cellStyle name="Normal 12" xfId="67"/>
    <cellStyle name="Normal 2" xfId="41"/>
    <cellStyle name="Normal 2 2" xfId="47"/>
    <cellStyle name="Normal 2 2 2" xfId="59"/>
    <cellStyle name="Normal 2 3" xfId="66"/>
    <cellStyle name="Normal 6 2" xfId="60"/>
    <cellStyle name="Normal 6 5" xfId="71"/>
    <cellStyle name="Normal 7" xfId="68"/>
    <cellStyle name="Notas" xfId="19" builtinId="10" customBuiltin="1"/>
    <cellStyle name="Porcentaje 2" xfId="69"/>
    <cellStyle name="Porcentaje 2 3" xfId="72"/>
    <cellStyle name="Porcentaje 3 5" xfId="75"/>
    <cellStyle name="Porcentaje 4" xfId="65"/>
    <cellStyle name="Porcentaje 5" xfId="70"/>
    <cellStyle name="Porcentual 2" xfId="61"/>
    <cellStyle name="Salida" xfId="14" builtinId="21" customBuiltin="1"/>
    <cellStyle name="Texto de advertencia" xfId="18" builtinId="11" customBuiltin="1"/>
    <cellStyle name="Texto explicativo" xfId="20" builtinId="53" customBuiltin="1"/>
    <cellStyle name="Título 1" xfId="7" builtinId="16" customBuiltin="1"/>
    <cellStyle name="Título 2" xfId="8" builtinId="17" customBuiltin="1"/>
    <cellStyle name="Título 3" xfId="9" builtinId="18" customBuiltin="1"/>
    <cellStyle name="Título 4" xfId="48"/>
    <cellStyle name="Total" xfId="2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iduque_3\Mis%20documentos\MIDUQUE%202004_5_6\UNE\PRESUPUESTO%20CAMBAO%20ORIGINAL%20MANOV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ZOMAC/INTRADOMICILIARIAS%20-%20ECOPETROL/PRESUPUESTO/PRESUPUESTO%20PARATEBUENO%20NUEVO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ZOMAC/INTRADOMICILIARIAS%20-%20ECOPETROL/PRESUPUESTO/PRESUPUESTO%20CHAGUANI%20NUEVO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ZOMAC/INTRADOMICILIARIAS%20-%20ECOPETROL/PRESUPUESTO/PRESUPUESDTO%20LA%20PALMA%20NUEVO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ZOMAC/INTRADOMICILIARIAS%20-%20ECOPETROL/PRESUPUESTO/PRESUPUESTO%20VIOTA%20NUEV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cianita\Desktop\MILITAR\ENTREGABLES\GUARDIA%20BELLO\HIDROSANITARIOS\HIDROSANITARIOS%20GU&#205;A\MEMORIA%20DE%20CANTIDADES%20HIDROSANITARIAS%20GUARDIA%20BAEEV%20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ncipal\h\EQUIP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S%20MARZO%2031\MEJORAMIENTO%20PTAP%20VERGARA%20ULTIMO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ncipal\h\MANO%20DE%20OBR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ncipal\h\Presupuesto%20F.%20G.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IANI%20ALCANTARILLADO\LLUVIAS%20VIAN&#205;%20dic%2010-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ncipal\h\TRANSPOR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ZOMAC/INTRADOMICILIARIAS%20-%20ECOPETROL/PRESUPUESTO/PRESUPUESTO%20PULI%20NUEVO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TIZACION"/>
      <sheetName val="OBRA FALTANTE ACT."/>
      <sheetName val="OBRA FALTANTE"/>
      <sheetName val="RESUMEN"/>
      <sheetName val="FORFAAC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atos Personas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oja17"/>
      <sheetName val="Hoja18"/>
      <sheetName val="Hoja19"/>
      <sheetName val="Hoja20"/>
      <sheetName val="Hoja21"/>
      <sheetName val="Hoja22"/>
      <sheetName val="Hoja23"/>
      <sheetName val="Hoja24"/>
      <sheetName val="Hoja25"/>
      <sheetName val="Hoja26"/>
      <sheetName val="Hoja27"/>
      <sheetName val="Hoja28"/>
      <sheetName val="Hoja29"/>
      <sheetName val="Hoja30"/>
      <sheetName val="Hoja31"/>
      <sheetName val="Hoja32"/>
      <sheetName val="Hoja33"/>
      <sheetName val="Hoja34"/>
      <sheetName val="Hoja35"/>
      <sheetName val="Hoja36"/>
      <sheetName val="Hoja37"/>
      <sheetName val="Hoja38"/>
      <sheetName val="Hoja39"/>
      <sheetName val="Hoja40"/>
      <sheetName val="Hoja41"/>
      <sheetName val="Hoja42"/>
      <sheetName val="Hoja43"/>
      <sheetName val="Hoja44"/>
      <sheetName val="Hoja45"/>
      <sheetName val="Hoja46"/>
      <sheetName val="Hoja47"/>
      <sheetName val="Hoja48"/>
      <sheetName val="Hoja49"/>
      <sheetName val="Hoja50"/>
      <sheetName val="Hoja51"/>
      <sheetName val="Hoja52"/>
      <sheetName val="Hoja53"/>
      <sheetName val="Hoja54"/>
      <sheetName val="Hoja55"/>
      <sheetName val="Hoja56"/>
      <sheetName val="Hoja57"/>
      <sheetName val="Hoja58"/>
      <sheetName val="Hoja59"/>
      <sheetName val="Hoja60"/>
      <sheetName val="Hoja61"/>
      <sheetName val="Hoja62"/>
      <sheetName val="Hoja63"/>
      <sheetName val="Hoja64"/>
      <sheetName val="Hoja65"/>
      <sheetName val="Hoja66"/>
      <sheetName val="Hoja67"/>
      <sheetName val="Hoja68"/>
      <sheetName val="Hoja69"/>
      <sheetName val="Hoja70"/>
      <sheetName val="Hoja71"/>
      <sheetName val="Hoja72"/>
      <sheetName val="Hoja73"/>
      <sheetName val="Hoja74"/>
      <sheetName val="Hoja75"/>
      <sheetName val="Hoja76"/>
      <sheetName val="Hoja77"/>
      <sheetName val="Hoja78"/>
      <sheetName val="Hoja79"/>
      <sheetName val="Hoja80"/>
      <sheetName val="Hoja81"/>
      <sheetName val="Hoja82"/>
      <sheetName val="Hoja83"/>
      <sheetName val="Hoja84"/>
      <sheetName val="Hoja85"/>
      <sheetName val="Hoja86"/>
      <sheetName val="Hoja87"/>
      <sheetName val="Hoja88"/>
      <sheetName val="Hoja89"/>
      <sheetName val="Hoja90"/>
      <sheetName val="Hoja91"/>
      <sheetName val="Hoja92"/>
      <sheetName val="Hoja93"/>
      <sheetName val="Hoja94"/>
      <sheetName val="Hoja95"/>
      <sheetName val="Hoja96"/>
      <sheetName val="Hoja97"/>
      <sheetName val="Hoja98"/>
      <sheetName val="Hoja99"/>
      <sheetName val="Hoja100"/>
      <sheetName val="Hoja101"/>
      <sheetName val="Hoja102"/>
      <sheetName val="Hoja103"/>
      <sheetName val="Hoja104"/>
      <sheetName val="Hoja105"/>
      <sheetName val="Cantidades"/>
      <sheetName val="Presupuesto General"/>
      <sheetName val="Matri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>
        <row r="2">
          <cell r="DC2">
            <v>105</v>
          </cell>
        </row>
        <row r="5">
          <cell r="DC5">
            <v>540</v>
          </cell>
        </row>
        <row r="6">
          <cell r="DC6">
            <v>113</v>
          </cell>
        </row>
        <row r="7">
          <cell r="DC7">
            <v>415</v>
          </cell>
        </row>
        <row r="8">
          <cell r="DC8">
            <v>38</v>
          </cell>
        </row>
        <row r="9">
          <cell r="DC9">
            <v>54</v>
          </cell>
        </row>
        <row r="10">
          <cell r="DC10">
            <v>49</v>
          </cell>
        </row>
        <row r="11">
          <cell r="DC11">
            <v>23</v>
          </cell>
        </row>
        <row r="12">
          <cell r="DC12">
            <v>35</v>
          </cell>
        </row>
        <row r="13">
          <cell r="DC13">
            <v>105</v>
          </cell>
        </row>
        <row r="15">
          <cell r="DC15">
            <v>12</v>
          </cell>
        </row>
        <row r="16">
          <cell r="DC16">
            <v>2</v>
          </cell>
        </row>
        <row r="17">
          <cell r="DC17">
            <v>0</v>
          </cell>
        </row>
        <row r="18">
          <cell r="DC18">
            <v>0</v>
          </cell>
        </row>
        <row r="20">
          <cell r="DC20">
            <v>5</v>
          </cell>
        </row>
        <row r="21">
          <cell r="DC21">
            <v>3</v>
          </cell>
        </row>
        <row r="23">
          <cell r="DC23">
            <v>32</v>
          </cell>
        </row>
        <row r="25">
          <cell r="DC25">
            <v>0</v>
          </cell>
        </row>
        <row r="26">
          <cell r="DC26">
            <v>0</v>
          </cell>
        </row>
        <row r="28">
          <cell r="DC28">
            <v>0</v>
          </cell>
        </row>
        <row r="29">
          <cell r="DC29">
            <v>0</v>
          </cell>
        </row>
        <row r="30">
          <cell r="DC30">
            <v>0</v>
          </cell>
        </row>
        <row r="31">
          <cell r="DC31">
            <v>43</v>
          </cell>
        </row>
        <row r="33">
          <cell r="DC33">
            <v>4.2200000000000006</v>
          </cell>
        </row>
        <row r="35">
          <cell r="DC35">
            <v>79.22999999999999</v>
          </cell>
        </row>
        <row r="36">
          <cell r="DC36">
            <v>152.71799999999999</v>
          </cell>
        </row>
        <row r="37">
          <cell r="DC37">
            <v>23.02</v>
          </cell>
        </row>
        <row r="39">
          <cell r="DC39">
            <v>67</v>
          </cell>
        </row>
        <row r="40">
          <cell r="DC40">
            <v>57</v>
          </cell>
        </row>
        <row r="41">
          <cell r="DC41">
            <v>43</v>
          </cell>
        </row>
        <row r="42">
          <cell r="DC42">
            <v>4</v>
          </cell>
        </row>
        <row r="43">
          <cell r="DC43">
            <v>75</v>
          </cell>
        </row>
        <row r="44">
          <cell r="DC44">
            <v>0</v>
          </cell>
        </row>
        <row r="45">
          <cell r="DC45">
            <v>0</v>
          </cell>
        </row>
        <row r="46">
          <cell r="DC46">
            <v>0</v>
          </cell>
        </row>
        <row r="48">
          <cell r="DC48">
            <v>0</v>
          </cell>
        </row>
        <row r="49">
          <cell r="DC49">
            <v>0</v>
          </cell>
        </row>
        <row r="50">
          <cell r="DC50">
            <v>0</v>
          </cell>
        </row>
        <row r="51">
          <cell r="DC51">
            <v>9</v>
          </cell>
        </row>
        <row r="52">
          <cell r="DC52">
            <v>244.39600000000007</v>
          </cell>
        </row>
        <row r="53">
          <cell r="DC53">
            <v>106.10490000000001</v>
          </cell>
        </row>
        <row r="54">
          <cell r="DC54">
            <v>415.77200000000005</v>
          </cell>
        </row>
        <row r="60">
          <cell r="DC60">
            <v>0</v>
          </cell>
        </row>
        <row r="61">
          <cell r="DC61">
            <v>0</v>
          </cell>
        </row>
        <row r="62">
          <cell r="DC62">
            <v>0</v>
          </cell>
        </row>
        <row r="63">
          <cell r="DC63">
            <v>0</v>
          </cell>
        </row>
        <row r="70">
          <cell r="DC70">
            <v>0</v>
          </cell>
        </row>
        <row r="71">
          <cell r="DC71">
            <v>0</v>
          </cell>
        </row>
      </sheetData>
      <sheetData sheetId="107"/>
      <sheetData sheetId="108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Listado Inicial"/>
      <sheetName val="Listado Efectivas"/>
      <sheetName val="Datos Personas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oja17"/>
      <sheetName val="Hoja18"/>
      <sheetName val="Hoja19"/>
      <sheetName val="Hoja20"/>
      <sheetName val="Hoja21"/>
      <sheetName val="Hoja22"/>
      <sheetName val="Hoja23"/>
      <sheetName val="Hoja24"/>
      <sheetName val="Cantidades"/>
      <sheetName val="Presupuesto General"/>
      <sheetName val="Matri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Z2">
            <v>24</v>
          </cell>
        </row>
        <row r="5">
          <cell r="Z5">
            <v>142</v>
          </cell>
        </row>
        <row r="6">
          <cell r="Z6">
            <v>81</v>
          </cell>
        </row>
        <row r="7">
          <cell r="Z7">
            <v>118</v>
          </cell>
        </row>
        <row r="8">
          <cell r="Z8">
            <v>3</v>
          </cell>
        </row>
        <row r="9">
          <cell r="Z9">
            <v>9</v>
          </cell>
        </row>
        <row r="10">
          <cell r="Z10">
            <v>4</v>
          </cell>
        </row>
        <row r="11">
          <cell r="Z11">
            <v>14</v>
          </cell>
        </row>
        <row r="12">
          <cell r="Z12">
            <v>10</v>
          </cell>
        </row>
        <row r="13">
          <cell r="Z13">
            <v>0</v>
          </cell>
        </row>
        <row r="15">
          <cell r="Z15">
            <v>0</v>
          </cell>
        </row>
        <row r="16">
          <cell r="Z16">
            <v>0</v>
          </cell>
        </row>
        <row r="17">
          <cell r="Z17">
            <v>0</v>
          </cell>
        </row>
        <row r="18">
          <cell r="Z18">
            <v>0</v>
          </cell>
        </row>
        <row r="20">
          <cell r="Z20">
            <v>2</v>
          </cell>
        </row>
        <row r="21">
          <cell r="Z21">
            <v>11</v>
          </cell>
        </row>
        <row r="23">
          <cell r="Z23">
            <v>5</v>
          </cell>
        </row>
        <row r="25">
          <cell r="Z25">
            <v>0</v>
          </cell>
        </row>
        <row r="26">
          <cell r="Z26">
            <v>0</v>
          </cell>
        </row>
        <row r="28">
          <cell r="Z28">
            <v>0</v>
          </cell>
        </row>
        <row r="29">
          <cell r="Z29">
            <v>0</v>
          </cell>
        </row>
        <row r="30">
          <cell r="Z30">
            <v>0</v>
          </cell>
        </row>
        <row r="31">
          <cell r="Z31">
            <v>12</v>
          </cell>
        </row>
        <row r="33">
          <cell r="Z33">
            <v>2.1</v>
          </cell>
        </row>
        <row r="35">
          <cell r="Z35">
            <v>37.457500000000003</v>
          </cell>
        </row>
        <row r="36">
          <cell r="Z36">
            <v>24.860000000000003</v>
          </cell>
        </row>
        <row r="37">
          <cell r="Z37">
            <v>2.3574999999999999</v>
          </cell>
        </row>
        <row r="39">
          <cell r="Z39">
            <v>7</v>
          </cell>
        </row>
        <row r="40">
          <cell r="Z40">
            <v>13</v>
          </cell>
        </row>
        <row r="41">
          <cell r="Z41">
            <v>12</v>
          </cell>
        </row>
        <row r="42">
          <cell r="Z42">
            <v>0</v>
          </cell>
        </row>
        <row r="43">
          <cell r="Z43">
            <v>19</v>
          </cell>
        </row>
        <row r="44">
          <cell r="Z44">
            <v>0</v>
          </cell>
        </row>
        <row r="45">
          <cell r="Z45">
            <v>0</v>
          </cell>
        </row>
        <row r="46">
          <cell r="Z46">
            <v>0</v>
          </cell>
        </row>
        <row r="48">
          <cell r="Z48">
            <v>0</v>
          </cell>
        </row>
        <row r="49">
          <cell r="Z49">
            <v>0</v>
          </cell>
        </row>
        <row r="50">
          <cell r="Z50">
            <v>0</v>
          </cell>
        </row>
        <row r="51">
          <cell r="Z51">
            <v>10</v>
          </cell>
        </row>
        <row r="52">
          <cell r="Z52">
            <v>49.396000000000001</v>
          </cell>
        </row>
        <row r="53">
          <cell r="Z53">
            <v>7.7424999999999997</v>
          </cell>
        </row>
        <row r="54">
          <cell r="Z54">
            <v>94.461749999999995</v>
          </cell>
        </row>
        <row r="60">
          <cell r="Z60">
            <v>0</v>
          </cell>
        </row>
        <row r="61">
          <cell r="Z61">
            <v>0</v>
          </cell>
        </row>
        <row r="62">
          <cell r="Z62">
            <v>0</v>
          </cell>
        </row>
        <row r="63">
          <cell r="Z63">
            <v>0</v>
          </cell>
        </row>
        <row r="70">
          <cell r="Z70">
            <v>0</v>
          </cell>
        </row>
        <row r="71">
          <cell r="Z71">
            <v>0</v>
          </cell>
        </row>
      </sheetData>
      <sheetData sheetId="28"/>
      <sheetData sheetId="29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Listado Inicial"/>
      <sheetName val="Listado Efectivas"/>
      <sheetName val="Datos Personas"/>
      <sheetName val="ALBERTO"/>
      <sheetName val="Hoja2"/>
      <sheetName val="ROCIO"/>
      <sheetName val="ELIAS"/>
      <sheetName val="LUZ"/>
      <sheetName val="JAIRO"/>
      <sheetName val="DORA"/>
      <sheetName val="Hoja8"/>
      <sheetName val="TRANCITO"/>
      <sheetName val="JOHANA"/>
      <sheetName val="OMAIRA"/>
      <sheetName val="FABIO"/>
      <sheetName val="ROSALIA"/>
      <sheetName val="MERSEDES"/>
      <sheetName val="Hoja15"/>
      <sheetName val="MARLENE"/>
      <sheetName val="CONSUELO P"/>
      <sheetName val="JUDIHT"/>
      <sheetName val="CARMENZA"/>
      <sheetName val="HERNANDO"/>
      <sheetName val="JOSE IGNACIO"/>
      <sheetName val="LUZ MIRIAM"/>
      <sheetName val="LILIANA"/>
      <sheetName val="JOSE OSCAR"/>
      <sheetName val="LIDA"/>
      <sheetName val="Hoja26"/>
      <sheetName val="ANA MARIA"/>
      <sheetName val="BLANCA"/>
      <sheetName val="BELEN"/>
      <sheetName val="MARGARITA"/>
      <sheetName val="CONSUELO S"/>
      <sheetName val="MONICA"/>
      <sheetName val="Hoja33"/>
      <sheetName val="OLGA"/>
      <sheetName val="HORTENCIA"/>
      <sheetName val="Hoja36"/>
      <sheetName val="CATALINA"/>
      <sheetName val="BLANCA EMILCE"/>
      <sheetName val="AMPARO"/>
      <sheetName val="EVERTO"/>
      <sheetName val="Hoja41"/>
      <sheetName val="JACOBO"/>
      <sheetName val="PATRICIA"/>
      <sheetName val="IDALY"/>
      <sheetName val="SANDRA CARABALLO"/>
      <sheetName val="Cantidades"/>
      <sheetName val="Presupuesto General"/>
      <sheetName val="Matri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2">
          <cell r="AU2">
            <v>45</v>
          </cell>
        </row>
        <row r="5">
          <cell r="AU5">
            <v>341</v>
          </cell>
        </row>
        <row r="6">
          <cell r="AU6">
            <v>163</v>
          </cell>
        </row>
        <row r="7">
          <cell r="AU7">
            <v>211</v>
          </cell>
        </row>
        <row r="8">
          <cell r="AU8">
            <v>28</v>
          </cell>
        </row>
        <row r="9">
          <cell r="AU9">
            <v>18</v>
          </cell>
        </row>
        <row r="10">
          <cell r="AU10">
            <v>36</v>
          </cell>
        </row>
        <row r="11">
          <cell r="AU11">
            <v>28</v>
          </cell>
        </row>
        <row r="12">
          <cell r="AU12">
            <v>30</v>
          </cell>
        </row>
        <row r="13">
          <cell r="AU13">
            <v>0</v>
          </cell>
        </row>
        <row r="15">
          <cell r="AU15">
            <v>0</v>
          </cell>
        </row>
        <row r="16">
          <cell r="AU16">
            <v>0</v>
          </cell>
        </row>
        <row r="17">
          <cell r="AU17">
            <v>0</v>
          </cell>
        </row>
        <row r="18">
          <cell r="AU18">
            <v>0</v>
          </cell>
        </row>
        <row r="20">
          <cell r="AU20">
            <v>3</v>
          </cell>
        </row>
        <row r="21">
          <cell r="AU21">
            <v>16</v>
          </cell>
        </row>
        <row r="23">
          <cell r="AU23">
            <v>7</v>
          </cell>
        </row>
        <row r="25">
          <cell r="AU25">
            <v>0</v>
          </cell>
        </row>
        <row r="26">
          <cell r="AU26">
            <v>0</v>
          </cell>
        </row>
        <row r="28">
          <cell r="AU28">
            <v>0</v>
          </cell>
        </row>
        <row r="29">
          <cell r="AU29">
            <v>0</v>
          </cell>
        </row>
        <row r="30">
          <cell r="AU30">
            <v>0</v>
          </cell>
        </row>
        <row r="31">
          <cell r="AU31">
            <v>36</v>
          </cell>
        </row>
        <row r="33">
          <cell r="AU33">
            <v>0</v>
          </cell>
        </row>
        <row r="35">
          <cell r="AU35">
            <v>194.04949999999997</v>
          </cell>
        </row>
        <row r="36">
          <cell r="AU36">
            <v>234.95609999999996</v>
          </cell>
        </row>
        <row r="37">
          <cell r="AU37">
            <v>87.744899999999987</v>
          </cell>
        </row>
        <row r="39">
          <cell r="AU39">
            <v>22</v>
          </cell>
        </row>
        <row r="40">
          <cell r="AU40">
            <v>31</v>
          </cell>
        </row>
        <row r="41">
          <cell r="AU41">
            <v>36</v>
          </cell>
        </row>
        <row r="42">
          <cell r="AU42">
            <v>0</v>
          </cell>
        </row>
        <row r="43">
          <cell r="AU43">
            <v>48</v>
          </cell>
        </row>
        <row r="44">
          <cell r="AU44">
            <v>0</v>
          </cell>
        </row>
        <row r="45">
          <cell r="AU45">
            <v>0</v>
          </cell>
        </row>
        <row r="46">
          <cell r="AU46">
            <v>0</v>
          </cell>
        </row>
        <row r="48">
          <cell r="AU48">
            <v>0</v>
          </cell>
        </row>
        <row r="49">
          <cell r="AU49">
            <v>0</v>
          </cell>
        </row>
        <row r="50">
          <cell r="AU50">
            <v>0</v>
          </cell>
        </row>
        <row r="51">
          <cell r="AU51">
            <v>6</v>
          </cell>
        </row>
        <row r="52">
          <cell r="AU52">
            <v>168.91200000000003</v>
          </cell>
        </row>
        <row r="53">
          <cell r="AU53">
            <v>90.464200000000005</v>
          </cell>
        </row>
        <row r="54">
          <cell r="AU54">
            <v>261.10629999999998</v>
          </cell>
        </row>
        <row r="60">
          <cell r="AU60">
            <v>0</v>
          </cell>
        </row>
        <row r="61">
          <cell r="AU61">
            <v>0</v>
          </cell>
        </row>
        <row r="62">
          <cell r="AU62">
            <v>0</v>
          </cell>
        </row>
        <row r="63">
          <cell r="AU63">
            <v>0</v>
          </cell>
        </row>
        <row r="70">
          <cell r="AU70">
            <v>0</v>
          </cell>
        </row>
        <row r="71">
          <cell r="AU71">
            <v>0</v>
          </cell>
        </row>
      </sheetData>
      <sheetData sheetId="49"/>
      <sheetData sheetId="5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atos Personas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oja18"/>
      <sheetName val="Hoja19"/>
      <sheetName val="Hoja20"/>
      <sheetName val="Hoja21"/>
      <sheetName val="Hoja22"/>
      <sheetName val="Hoja23"/>
      <sheetName val="Hoja24"/>
      <sheetName val="Hoja25"/>
      <sheetName val="Hoja26"/>
      <sheetName val="Hoja27"/>
      <sheetName val="Hoja28"/>
      <sheetName val="Hoja29"/>
      <sheetName val="Hoja30"/>
      <sheetName val="Hoja31"/>
      <sheetName val="Hoja32"/>
      <sheetName val="Hoja33"/>
      <sheetName val="Hoja34"/>
      <sheetName val="Hoja35"/>
      <sheetName val="Hoja36"/>
      <sheetName val="Hoja37"/>
      <sheetName val="Hoja38"/>
      <sheetName val="Hoja39"/>
      <sheetName val="Hoja40"/>
      <sheetName val="Hoja41"/>
      <sheetName val="Hoja42"/>
      <sheetName val="Hoja43"/>
      <sheetName val="Hoja44"/>
      <sheetName val="Hoja45"/>
      <sheetName val="Hoja46"/>
      <sheetName val="Hoja47"/>
      <sheetName val="Hoja48"/>
      <sheetName val="Hoja49"/>
      <sheetName val="Hoja50"/>
      <sheetName val="Hoja51"/>
      <sheetName val="Hoja52"/>
      <sheetName val="Cantidades"/>
      <sheetName val="Presupuesto General"/>
      <sheetName val="Matri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2">
          <cell r="BA2">
            <v>51</v>
          </cell>
        </row>
        <row r="5">
          <cell r="BA5">
            <v>67.5</v>
          </cell>
        </row>
        <row r="6">
          <cell r="BA6">
            <v>45.5</v>
          </cell>
        </row>
        <row r="7">
          <cell r="BA7">
            <v>26.5</v>
          </cell>
        </row>
        <row r="8">
          <cell r="BA8">
            <v>3</v>
          </cell>
        </row>
        <row r="9">
          <cell r="BA9">
            <v>12</v>
          </cell>
        </row>
        <row r="10">
          <cell r="BA10">
            <v>4</v>
          </cell>
        </row>
        <row r="11">
          <cell r="BA11">
            <v>21</v>
          </cell>
        </row>
        <row r="12">
          <cell r="BA12">
            <v>18</v>
          </cell>
        </row>
        <row r="13">
          <cell r="BA13">
            <v>1</v>
          </cell>
        </row>
        <row r="15">
          <cell r="BA15">
            <v>9</v>
          </cell>
        </row>
        <row r="16">
          <cell r="BA16">
            <v>8</v>
          </cell>
        </row>
        <row r="17">
          <cell r="BA17">
            <v>0</v>
          </cell>
        </row>
        <row r="18">
          <cell r="BA18">
            <v>0</v>
          </cell>
        </row>
        <row r="20">
          <cell r="BA20">
            <v>6</v>
          </cell>
        </row>
        <row r="21">
          <cell r="BA21">
            <v>0</v>
          </cell>
        </row>
        <row r="23">
          <cell r="BA23">
            <v>22</v>
          </cell>
        </row>
        <row r="25">
          <cell r="BA25">
            <v>0.4</v>
          </cell>
        </row>
        <row r="26">
          <cell r="BA26">
            <v>0</v>
          </cell>
        </row>
        <row r="28">
          <cell r="BA28">
            <v>0</v>
          </cell>
        </row>
        <row r="29">
          <cell r="BA29">
            <v>0</v>
          </cell>
        </row>
        <row r="30">
          <cell r="BA30">
            <v>0</v>
          </cell>
        </row>
        <row r="31">
          <cell r="BA31">
            <v>20</v>
          </cell>
        </row>
        <row r="33">
          <cell r="BA33">
            <v>0</v>
          </cell>
        </row>
        <row r="35">
          <cell r="BA35">
            <v>89.17</v>
          </cell>
        </row>
        <row r="36">
          <cell r="BA36">
            <v>26.069999999999997</v>
          </cell>
        </row>
        <row r="37">
          <cell r="BA37">
            <v>11.600000000000001</v>
          </cell>
        </row>
        <row r="39">
          <cell r="BA39">
            <v>12</v>
          </cell>
        </row>
        <row r="40">
          <cell r="BA40">
            <v>15</v>
          </cell>
        </row>
        <row r="41">
          <cell r="BA41">
            <v>20</v>
          </cell>
        </row>
        <row r="42">
          <cell r="BA42">
            <v>2</v>
          </cell>
        </row>
        <row r="43">
          <cell r="BA43">
            <v>0</v>
          </cell>
        </row>
        <row r="44">
          <cell r="BA44">
            <v>0</v>
          </cell>
        </row>
        <row r="45">
          <cell r="BA45">
            <v>0</v>
          </cell>
        </row>
        <row r="46">
          <cell r="BA46">
            <v>0</v>
          </cell>
        </row>
        <row r="48">
          <cell r="BA48">
            <v>0</v>
          </cell>
        </row>
        <row r="49">
          <cell r="BA49">
            <v>0</v>
          </cell>
        </row>
        <row r="50">
          <cell r="BA50">
            <v>0</v>
          </cell>
        </row>
        <row r="51">
          <cell r="BA51">
            <v>29</v>
          </cell>
        </row>
        <row r="52">
          <cell r="BA52">
            <v>80.360000000000014</v>
          </cell>
        </row>
        <row r="53">
          <cell r="BA53">
            <v>32.909999999999997</v>
          </cell>
        </row>
        <row r="54">
          <cell r="BA54">
            <v>111.15</v>
          </cell>
        </row>
        <row r="60">
          <cell r="BA60">
            <v>0</v>
          </cell>
        </row>
        <row r="61">
          <cell r="BA61">
            <v>0</v>
          </cell>
        </row>
        <row r="62">
          <cell r="BA62">
            <v>0</v>
          </cell>
        </row>
        <row r="63">
          <cell r="BA63">
            <v>0</v>
          </cell>
        </row>
        <row r="70">
          <cell r="BA70">
            <v>0</v>
          </cell>
        </row>
        <row r="71">
          <cell r="BA71">
            <v>0</v>
          </cell>
        </row>
      </sheetData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ista de actividades Zona 1 "/>
      <sheetName val="Cuadro Comparativo "/>
      <sheetName val="MEMORIA DE CANTIDADES"/>
      <sheetName val="Presupuesto"/>
      <sheetName val="A.P.U"/>
      <sheetName val="Insumos"/>
      <sheetName val="Cuadrillas"/>
    </sheetNames>
    <sheetDataSet>
      <sheetData sheetId="0"/>
      <sheetData sheetId="1"/>
      <sheetData sheetId="2"/>
      <sheetData sheetId="3"/>
      <sheetData sheetId="4"/>
      <sheetData sheetId="5">
        <row r="4161">
          <cell r="B4161" t="str">
            <v>ANDES</v>
          </cell>
        </row>
        <row r="4162">
          <cell r="B4162" t="str">
            <v>APIAY</v>
          </cell>
        </row>
        <row r="4163">
          <cell r="B4163" t="str">
            <v>ARAUCA</v>
          </cell>
        </row>
        <row r="4164">
          <cell r="B4164" t="str">
            <v>ARMENIA</v>
          </cell>
        </row>
        <row r="4165">
          <cell r="B4165" t="str">
            <v>BARANCABERMEGA</v>
          </cell>
        </row>
        <row r="4166">
          <cell r="B4166" t="str">
            <v>BARRANQUILLA</v>
          </cell>
        </row>
        <row r="4167">
          <cell r="B4167" t="str">
            <v>BELLO</v>
          </cell>
        </row>
        <row r="4168">
          <cell r="B4168" t="str">
            <v>BOGOTA</v>
          </cell>
        </row>
        <row r="4169">
          <cell r="B4169" t="str">
            <v>BUCARAMANGA</v>
          </cell>
        </row>
        <row r="4170">
          <cell r="B4170" t="str">
            <v>BUENAVISTA</v>
          </cell>
        </row>
        <row r="4171">
          <cell r="B4171" t="str">
            <v>BUGA</v>
          </cell>
        </row>
        <row r="4172">
          <cell r="B4172" t="str">
            <v>CALAMAR</v>
          </cell>
        </row>
        <row r="4173">
          <cell r="B4173" t="str">
            <v>CALI</v>
          </cell>
        </row>
        <row r="4174">
          <cell r="B4174" t="str">
            <v>CANTIMPLORA</v>
          </cell>
        </row>
        <row r="4175">
          <cell r="B4175" t="str">
            <v>CAREPA</v>
          </cell>
        </row>
        <row r="4176">
          <cell r="B4176" t="str">
            <v>CARTAGO</v>
          </cell>
        </row>
        <row r="4177">
          <cell r="B4177" t="str">
            <v>CAUCASIA</v>
          </cell>
        </row>
        <row r="4178">
          <cell r="B4178" t="str">
            <v>CHAPARRAL</v>
          </cell>
        </row>
        <row r="4179">
          <cell r="B4179" t="str">
            <v>CHIQUINQUIRA</v>
          </cell>
        </row>
        <row r="4180">
          <cell r="B4180" t="str">
            <v>CIENAGA</v>
          </cell>
        </row>
        <row r="4181">
          <cell r="B4181" t="str">
            <v>CUCUTA</v>
          </cell>
        </row>
        <row r="4182">
          <cell r="B4182" t="str">
            <v>CUMARIO</v>
          </cell>
        </row>
        <row r="4183">
          <cell r="B4183" t="str">
            <v>DUITAMA</v>
          </cell>
        </row>
        <row r="4184">
          <cell r="B4184" t="str">
            <v>EL RETORNO</v>
          </cell>
        </row>
        <row r="4185">
          <cell r="B4185" t="str">
            <v>FLORENCIA</v>
          </cell>
        </row>
        <row r="4186">
          <cell r="B4186" t="str">
            <v xml:space="preserve">FORTUL </v>
          </cell>
        </row>
        <row r="4187">
          <cell r="B4187" t="str">
            <v xml:space="preserve">FORTUL </v>
          </cell>
        </row>
        <row r="4188">
          <cell r="B4188" t="str">
            <v>FUSAGASUGA</v>
          </cell>
        </row>
        <row r="4189">
          <cell r="B4189" t="str">
            <v>GARZON</v>
          </cell>
        </row>
        <row r="4190">
          <cell r="B4190" t="str">
            <v>GRANADA</v>
          </cell>
        </row>
        <row r="4191">
          <cell r="B4191" t="str">
            <v xml:space="preserve">GUALTAL </v>
          </cell>
        </row>
        <row r="4192">
          <cell r="B4192" t="str">
            <v>HONDA</v>
          </cell>
        </row>
        <row r="4193">
          <cell r="B4193" t="str">
            <v>IBAGUE</v>
          </cell>
        </row>
        <row r="4194">
          <cell r="B4194" t="str">
            <v>IPIALES</v>
          </cell>
        </row>
        <row r="4195">
          <cell r="B4195" t="str">
            <v>LA GLORIA</v>
          </cell>
        </row>
        <row r="4196">
          <cell r="B4196" t="str">
            <v>LA HORMIGA</v>
          </cell>
        </row>
        <row r="4197">
          <cell r="B4197" t="str">
            <v>LA PLATA</v>
          </cell>
        </row>
        <row r="4198">
          <cell r="B4198" t="str">
            <v>LA TAGUA</v>
          </cell>
        </row>
        <row r="4199">
          <cell r="B4199" t="str">
            <v>LARANDIA</v>
          </cell>
        </row>
        <row r="4200">
          <cell r="B4200" t="str">
            <v>LAS ANIMAS</v>
          </cell>
        </row>
        <row r="4201">
          <cell r="B4201" t="str">
            <v>LETICIA</v>
          </cell>
        </row>
        <row r="4202">
          <cell r="B4202" t="str">
            <v>LOS FARALLONES</v>
          </cell>
        </row>
        <row r="4203">
          <cell r="B4203" t="str">
            <v>MALAMBO</v>
          </cell>
        </row>
        <row r="4204">
          <cell r="B4204" t="str">
            <v>MANIZALES</v>
          </cell>
        </row>
        <row r="4205">
          <cell r="B4205" t="str">
            <v>MEDELLIN</v>
          </cell>
        </row>
        <row r="4206">
          <cell r="B4206" t="str">
            <v>MELGAR</v>
          </cell>
        </row>
        <row r="4207">
          <cell r="B4207" t="str">
            <v>MITU</v>
          </cell>
        </row>
        <row r="4208">
          <cell r="B4208" t="str">
            <v>MOCOA</v>
          </cell>
        </row>
        <row r="4209">
          <cell r="B4209" t="str">
            <v>MONTENEGRO</v>
          </cell>
        </row>
        <row r="4210">
          <cell r="B4210" t="str">
            <v>MONTERIA</v>
          </cell>
        </row>
        <row r="4211">
          <cell r="B4211" t="str">
            <v>NEIVA</v>
          </cell>
        </row>
        <row r="4212">
          <cell r="B4212" t="str">
            <v>OCAÑA</v>
          </cell>
        </row>
        <row r="4213">
          <cell r="B4213" t="str">
            <v>PALMIRA</v>
          </cell>
        </row>
        <row r="4214">
          <cell r="B4214" t="str">
            <v>PAMPLONA</v>
          </cell>
        </row>
        <row r="4215">
          <cell r="B4215" t="str">
            <v>PASTO</v>
          </cell>
        </row>
        <row r="4216">
          <cell r="B4216" t="str">
            <v>PELAYA</v>
          </cell>
        </row>
        <row r="4217">
          <cell r="B4217" t="str">
            <v>PEREIRA</v>
          </cell>
        </row>
        <row r="4218">
          <cell r="B4218" t="str">
            <v>PITALITO</v>
          </cell>
        </row>
        <row r="4219">
          <cell r="B4219" t="str">
            <v>POPAYAN</v>
          </cell>
        </row>
        <row r="4220">
          <cell r="B4220" t="str">
            <v>PUERTO ASIS</v>
          </cell>
        </row>
        <row r="4221">
          <cell r="B4221" t="str">
            <v>PUERTO BERRIO</v>
          </cell>
        </row>
        <row r="4222">
          <cell r="B4222" t="str">
            <v>PUERTO BOYACA</v>
          </cell>
        </row>
        <row r="4223">
          <cell r="B4223" t="str">
            <v>PUERTO CARREÑO</v>
          </cell>
        </row>
        <row r="4224">
          <cell r="B4224" t="str">
            <v>PUERTO INIRIDA</v>
          </cell>
        </row>
        <row r="4225">
          <cell r="B4225" t="str">
            <v xml:space="preserve">PUERTO JORDAN </v>
          </cell>
        </row>
        <row r="4226">
          <cell r="B4226" t="str">
            <v>PUERTO RICO</v>
          </cell>
        </row>
        <row r="4227">
          <cell r="B4227" t="str">
            <v>QUIBDO</v>
          </cell>
        </row>
        <row r="4228">
          <cell r="B4228" t="str">
            <v>RIOHACHA</v>
          </cell>
        </row>
        <row r="4229">
          <cell r="B4229" t="str">
            <v>RIONEGRO</v>
          </cell>
        </row>
        <row r="4230">
          <cell r="B4230" t="str">
            <v>RUBIALES</v>
          </cell>
        </row>
        <row r="4231">
          <cell r="B4231" t="str">
            <v>SAMORE</v>
          </cell>
        </row>
        <row r="4232">
          <cell r="B4232" t="str">
            <v>SAN JOSE DEL GUAVIARE</v>
          </cell>
        </row>
        <row r="4233">
          <cell r="B4233" t="str">
            <v>SAN PEDRO DE URABA</v>
          </cell>
        </row>
        <row r="4234">
          <cell r="B4234" t="str">
            <v>SAN RAFAEL</v>
          </cell>
        </row>
        <row r="4235">
          <cell r="B4235" t="str">
            <v>SAN RAFAEL</v>
          </cell>
        </row>
        <row r="4236">
          <cell r="B4236" t="str">
            <v>SAN VICENTE CHUCURRI</v>
          </cell>
        </row>
        <row r="4237">
          <cell r="B4237" t="str">
            <v>SAN VICENTE DEL CAGUAN</v>
          </cell>
        </row>
        <row r="4238">
          <cell r="B4238" t="str">
            <v>SANTA MARTA</v>
          </cell>
        </row>
        <row r="4239">
          <cell r="B4239" t="str">
            <v>SANTA ROSA DE OSOS</v>
          </cell>
        </row>
        <row r="4240">
          <cell r="B4240" t="str">
            <v>SARAVENA</v>
          </cell>
        </row>
        <row r="4241">
          <cell r="B4241" t="str">
            <v>SOCORRO</v>
          </cell>
        </row>
        <row r="4242">
          <cell r="B4242" t="str">
            <v>SOGAMOSO</v>
          </cell>
        </row>
        <row r="4243">
          <cell r="B4243" t="str">
            <v>SUMAPAZ</v>
          </cell>
        </row>
        <row r="4244">
          <cell r="B4244" t="str">
            <v>TAME</v>
          </cell>
        </row>
        <row r="4245">
          <cell r="B4245" t="str">
            <v>TAURAMENA</v>
          </cell>
        </row>
        <row r="4246">
          <cell r="B4246" t="str">
            <v>TIBU</v>
          </cell>
        </row>
        <row r="4247">
          <cell r="B4247" t="str">
            <v xml:space="preserve">TIERRA ALTA </v>
          </cell>
        </row>
        <row r="4248">
          <cell r="B4248" t="str">
            <v>TUNJA</v>
          </cell>
        </row>
        <row r="4249">
          <cell r="B4249" t="str">
            <v>UBALA</v>
          </cell>
        </row>
        <row r="4250">
          <cell r="B4250" t="str">
            <v>VALLEDUPAR</v>
          </cell>
        </row>
        <row r="4251">
          <cell r="B4251" t="str">
            <v>VENECIA</v>
          </cell>
        </row>
        <row r="4252">
          <cell r="B4252" t="str">
            <v>VILLAVICENCIO</v>
          </cell>
        </row>
        <row r="4253">
          <cell r="B4253" t="str">
            <v>YOPAL</v>
          </cell>
        </row>
        <row r="4254">
          <cell r="B4254" t="str">
            <v>ZARAGOZA</v>
          </cell>
        </row>
        <row r="4255">
          <cell r="B4255" t="str">
            <v>ALBANIA</v>
          </cell>
        </row>
        <row r="4256">
          <cell r="B4256" t="str">
            <v>LA PRIMAVERA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QUIPO"/>
    </sheetNames>
    <sheetDataSet>
      <sheetData sheetId="0">
        <row r="9">
          <cell r="A9">
            <v>1</v>
          </cell>
          <cell r="B9" t="str">
            <v>Alquiler formaleta</v>
          </cell>
          <cell r="C9" t="str">
            <v>ML / hora</v>
          </cell>
          <cell r="E9">
            <v>800</v>
          </cell>
        </row>
        <row r="10">
          <cell r="A10">
            <v>2</v>
          </cell>
          <cell r="B10" t="str">
            <v>Alquiler formaleta</v>
          </cell>
          <cell r="C10" t="str">
            <v>ml</v>
          </cell>
          <cell r="E10">
            <v>800</v>
          </cell>
        </row>
        <row r="11">
          <cell r="A11">
            <v>3</v>
          </cell>
          <cell r="B11" t="str">
            <v>Anadamios tubulares 8 secciones</v>
          </cell>
          <cell r="C11" t="str">
            <v>und</v>
          </cell>
          <cell r="E11">
            <v>2500</v>
          </cell>
        </row>
        <row r="12">
          <cell r="A12">
            <v>4</v>
          </cell>
          <cell r="B12" t="str">
            <v xml:space="preserve">Anadamios tubulares 8 seciones </v>
          </cell>
          <cell r="C12" t="str">
            <v>GB</v>
          </cell>
          <cell r="E12">
            <v>670</v>
          </cell>
        </row>
        <row r="13">
          <cell r="A13">
            <v>5</v>
          </cell>
          <cell r="B13" t="str">
            <v>Andamio colgante</v>
          </cell>
          <cell r="C13" t="str">
            <v>GB</v>
          </cell>
          <cell r="E13">
            <v>250</v>
          </cell>
        </row>
        <row r="14">
          <cell r="A14">
            <v>6</v>
          </cell>
          <cell r="B14" t="str">
            <v>Andamio colgante</v>
          </cell>
          <cell r="C14" t="str">
            <v>DIA</v>
          </cell>
          <cell r="E14">
            <v>1300</v>
          </cell>
        </row>
        <row r="15">
          <cell r="A15">
            <v>7</v>
          </cell>
          <cell r="B15" t="str">
            <v>Andamio metálico</v>
          </cell>
          <cell r="C15" t="str">
            <v>GB</v>
          </cell>
          <cell r="E15">
            <v>250</v>
          </cell>
        </row>
        <row r="16">
          <cell r="A16">
            <v>8</v>
          </cell>
          <cell r="B16" t="str">
            <v>Andamio para instalación</v>
          </cell>
          <cell r="C16" t="str">
            <v>GB</v>
          </cell>
          <cell r="E16">
            <v>500</v>
          </cell>
        </row>
        <row r="17">
          <cell r="A17">
            <v>9</v>
          </cell>
          <cell r="B17" t="str">
            <v xml:space="preserve">Andamios para instalación </v>
          </cell>
          <cell r="C17" t="str">
            <v>GB</v>
          </cell>
          <cell r="E17">
            <v>500</v>
          </cell>
        </row>
        <row r="18">
          <cell r="A18">
            <v>10</v>
          </cell>
          <cell r="B18" t="str">
            <v xml:space="preserve">Andamios Tubulares </v>
          </cell>
          <cell r="C18" t="str">
            <v>GB</v>
          </cell>
          <cell r="E18">
            <v>200</v>
          </cell>
        </row>
        <row r="19">
          <cell r="A19">
            <v>11</v>
          </cell>
          <cell r="B19" t="str">
            <v>Andamios tubulares 3 secciones</v>
          </cell>
          <cell r="C19" t="str">
            <v>GB</v>
          </cell>
          <cell r="E19">
            <v>500</v>
          </cell>
        </row>
        <row r="20">
          <cell r="A20">
            <v>12</v>
          </cell>
          <cell r="B20" t="str">
            <v>Andamios tubulares</v>
          </cell>
          <cell r="C20" t="str">
            <v>GB</v>
          </cell>
          <cell r="E20">
            <v>1250</v>
          </cell>
        </row>
        <row r="21">
          <cell r="A21">
            <v>13</v>
          </cell>
          <cell r="B21" t="str">
            <v>Andamios tubulares 4 secciones</v>
          </cell>
          <cell r="C21" t="str">
            <v>DIA</v>
          </cell>
          <cell r="E21">
            <v>1250</v>
          </cell>
        </row>
        <row r="22">
          <cell r="A22">
            <v>14</v>
          </cell>
          <cell r="B22" t="str">
            <v>Andamios tubulares 4 secciones</v>
          </cell>
          <cell r="C22" t="str">
            <v>dia</v>
          </cell>
          <cell r="E22">
            <v>650</v>
          </cell>
        </row>
        <row r="23">
          <cell r="A23">
            <v>15</v>
          </cell>
          <cell r="B23" t="str">
            <v>Andamios tubulares 6 seccion es</v>
          </cell>
          <cell r="E23">
            <v>700</v>
          </cell>
        </row>
        <row r="24">
          <cell r="A24">
            <v>16</v>
          </cell>
          <cell r="B24" t="str">
            <v>Andamios tubulares 6 secciones</v>
          </cell>
          <cell r="C24" t="str">
            <v>día</v>
          </cell>
          <cell r="E24">
            <v>628</v>
          </cell>
        </row>
        <row r="25">
          <cell r="A25">
            <v>17</v>
          </cell>
          <cell r="B25" t="str">
            <v>Andamios tubulares 6 secciones</v>
          </cell>
          <cell r="C25" t="str">
            <v>dia</v>
          </cell>
          <cell r="E25">
            <v>1880</v>
          </cell>
        </row>
        <row r="26">
          <cell r="A26">
            <v>18</v>
          </cell>
          <cell r="B26" t="str">
            <v xml:space="preserve">Andamios tubulares 6 secciones </v>
          </cell>
          <cell r="C26" t="str">
            <v>DIA</v>
          </cell>
          <cell r="E26">
            <v>628</v>
          </cell>
        </row>
        <row r="27">
          <cell r="A27">
            <v>19</v>
          </cell>
          <cell r="B27" t="str">
            <v>Buldozer D6 inc operario y ayudante</v>
          </cell>
          <cell r="C27" t="str">
            <v>hra</v>
          </cell>
          <cell r="E27">
            <v>70000</v>
          </cell>
        </row>
        <row r="28">
          <cell r="A28">
            <v>20</v>
          </cell>
          <cell r="B28" t="str">
            <v>Buldozer D8 inc operario y ayudante</v>
          </cell>
          <cell r="C28" t="str">
            <v>hra</v>
          </cell>
          <cell r="E28">
            <v>140000</v>
          </cell>
        </row>
        <row r="29">
          <cell r="A29">
            <v>21</v>
          </cell>
          <cell r="B29" t="str">
            <v>Bulldozer</v>
          </cell>
          <cell r="C29" t="str">
            <v>hora</v>
          </cell>
          <cell r="E29">
            <v>80000</v>
          </cell>
        </row>
        <row r="30">
          <cell r="A30">
            <v>22</v>
          </cell>
          <cell r="B30" t="str">
            <v>bulldozer corte y transporte</v>
          </cell>
          <cell r="C30" t="str">
            <v>hora</v>
          </cell>
          <cell r="E30">
            <v>80000</v>
          </cell>
        </row>
        <row r="31">
          <cell r="A31">
            <v>23</v>
          </cell>
          <cell r="B31" t="str">
            <v>bulldozer distancia maxima 15 mts</v>
          </cell>
          <cell r="C31" t="str">
            <v>hora</v>
          </cell>
          <cell r="E31">
            <v>80000</v>
          </cell>
        </row>
        <row r="32">
          <cell r="A32">
            <v>24</v>
          </cell>
          <cell r="B32" t="str">
            <v>Camareta de apoyo andamios</v>
          </cell>
          <cell r="C32" t="str">
            <v>DIA</v>
          </cell>
          <cell r="E32">
            <v>1600</v>
          </cell>
        </row>
        <row r="33">
          <cell r="A33">
            <v>25</v>
          </cell>
          <cell r="B33" t="str">
            <v>Camilla  valor semana</v>
          </cell>
          <cell r="C33" t="str">
            <v>M2</v>
          </cell>
          <cell r="E33">
            <v>2500</v>
          </cell>
        </row>
        <row r="34">
          <cell r="A34">
            <v>26</v>
          </cell>
          <cell r="B34" t="str">
            <v>Camilla incluye parales</v>
          </cell>
          <cell r="C34" t="str">
            <v>M2</v>
          </cell>
          <cell r="E34">
            <v>2376</v>
          </cell>
        </row>
        <row r="35">
          <cell r="A35">
            <v>27</v>
          </cell>
          <cell r="B35" t="str">
            <v>Camilla valor semana</v>
          </cell>
          <cell r="C35" t="str">
            <v>M2</v>
          </cell>
          <cell r="E35">
            <v>2500</v>
          </cell>
        </row>
        <row r="36">
          <cell r="A36">
            <v>28</v>
          </cell>
          <cell r="B36" t="str">
            <v>Carrotanque</v>
          </cell>
          <cell r="C36" t="str">
            <v>DIA</v>
          </cell>
          <cell r="E36">
            <v>320000</v>
          </cell>
        </row>
        <row r="37">
          <cell r="A37">
            <v>29</v>
          </cell>
          <cell r="B37" t="str">
            <v>carrotanque</v>
          </cell>
          <cell r="C37" t="str">
            <v>hora</v>
          </cell>
          <cell r="E37">
            <v>40000</v>
          </cell>
        </row>
        <row r="38">
          <cell r="A38">
            <v>30</v>
          </cell>
          <cell r="B38" t="str">
            <v>Compresor martillo con operario</v>
          </cell>
          <cell r="C38" t="str">
            <v>HRA</v>
          </cell>
          <cell r="E38">
            <v>65000</v>
          </cell>
        </row>
        <row r="39">
          <cell r="A39">
            <v>31</v>
          </cell>
          <cell r="B39" t="str">
            <v>Compresor martillo inc operario</v>
          </cell>
          <cell r="C39" t="str">
            <v>HRA</v>
          </cell>
          <cell r="E39">
            <v>65000</v>
          </cell>
        </row>
        <row r="40">
          <cell r="A40">
            <v>32</v>
          </cell>
          <cell r="B40" t="str">
            <v>Equipo de corte</v>
          </cell>
          <cell r="C40" t="str">
            <v>DIA</v>
          </cell>
          <cell r="E40">
            <v>30000</v>
          </cell>
        </row>
        <row r="41">
          <cell r="A41">
            <v>33</v>
          </cell>
          <cell r="B41" t="str">
            <v>Equipo de corte</v>
          </cell>
          <cell r="C41" t="str">
            <v>DIA</v>
          </cell>
          <cell r="E41">
            <v>40000</v>
          </cell>
        </row>
        <row r="42">
          <cell r="A42">
            <v>34</v>
          </cell>
          <cell r="B42" t="str">
            <v>Equipo de corte (Tronzadora)</v>
          </cell>
          <cell r="C42" t="str">
            <v>DIA</v>
          </cell>
          <cell r="E42">
            <v>30000</v>
          </cell>
        </row>
        <row r="43">
          <cell r="A43">
            <v>35</v>
          </cell>
          <cell r="B43" t="str">
            <v>Equipo de izaje - diferencial</v>
          </cell>
          <cell r="C43" t="str">
            <v>DIA</v>
          </cell>
          <cell r="E43">
            <v>40000</v>
          </cell>
        </row>
        <row r="44">
          <cell r="A44">
            <v>36</v>
          </cell>
          <cell r="B44" t="str">
            <v>Equipo de pulimento</v>
          </cell>
          <cell r="C44" t="str">
            <v>DIA</v>
          </cell>
          <cell r="E44">
            <v>35000</v>
          </cell>
        </row>
        <row r="45">
          <cell r="A45">
            <v>37</v>
          </cell>
          <cell r="B45" t="str">
            <v>Equipo de pulimento</v>
          </cell>
          <cell r="C45" t="str">
            <v>DIA</v>
          </cell>
          <cell r="E45">
            <v>70000</v>
          </cell>
        </row>
        <row r="46">
          <cell r="A46">
            <v>38</v>
          </cell>
          <cell r="B46" t="str">
            <v>Equipo de pulimento inc operario</v>
          </cell>
          <cell r="C46" t="str">
            <v>DIA</v>
          </cell>
          <cell r="E46">
            <v>60000</v>
          </cell>
        </row>
        <row r="47">
          <cell r="A47">
            <v>39</v>
          </cell>
          <cell r="B47" t="str">
            <v>Equipo de pulimentomanual  inc operario</v>
          </cell>
          <cell r="C47" t="str">
            <v>DIA</v>
          </cell>
          <cell r="E47">
            <v>40000</v>
          </cell>
        </row>
        <row r="48">
          <cell r="A48">
            <v>40</v>
          </cell>
          <cell r="B48" t="str">
            <v>Equipo de pulimiento inc operario</v>
          </cell>
          <cell r="C48" t="str">
            <v>DIA</v>
          </cell>
          <cell r="E48">
            <v>60000</v>
          </cell>
        </row>
        <row r="49">
          <cell r="A49">
            <v>41</v>
          </cell>
          <cell r="B49" t="str">
            <v xml:space="preserve">Equipo de soldadura </v>
          </cell>
          <cell r="C49" t="str">
            <v>DIA</v>
          </cell>
          <cell r="E49">
            <v>40000</v>
          </cell>
        </row>
        <row r="50">
          <cell r="A50">
            <v>42</v>
          </cell>
          <cell r="B50" t="str">
            <v>Equipo de topografia</v>
          </cell>
          <cell r="C50" t="str">
            <v>DIA</v>
          </cell>
          <cell r="E50">
            <v>230000</v>
          </cell>
        </row>
        <row r="51">
          <cell r="A51">
            <v>43</v>
          </cell>
          <cell r="B51" t="str">
            <v>Equipo- diferencial</v>
          </cell>
          <cell r="C51" t="str">
            <v>dìa</v>
          </cell>
          <cell r="E51">
            <v>60000</v>
          </cell>
        </row>
        <row r="52">
          <cell r="A52">
            <v>44</v>
          </cell>
          <cell r="B52" t="str">
            <v>Equipo electrico para soldadura</v>
          </cell>
          <cell r="C52" t="str">
            <v>DIA</v>
          </cell>
          <cell r="E52">
            <v>40000</v>
          </cell>
        </row>
        <row r="53">
          <cell r="A53">
            <v>45</v>
          </cell>
          <cell r="B53" t="str">
            <v>Equipo topografico</v>
          </cell>
          <cell r="C53" t="str">
            <v>dia</v>
          </cell>
          <cell r="E53">
            <v>300000</v>
          </cell>
        </row>
        <row r="54">
          <cell r="A54">
            <v>46</v>
          </cell>
          <cell r="B54" t="str">
            <v>Equipo topografico</v>
          </cell>
          <cell r="C54" t="str">
            <v>dia</v>
          </cell>
          <cell r="E54">
            <v>230000</v>
          </cell>
        </row>
        <row r="55">
          <cell r="A55">
            <v>47</v>
          </cell>
          <cell r="B55" t="str">
            <v>finisher (finalizadora de carpeta asfaltica)</v>
          </cell>
          <cell r="C55" t="str">
            <v>hora</v>
          </cell>
          <cell r="E55">
            <v>70000</v>
          </cell>
        </row>
        <row r="56">
          <cell r="A56">
            <v>48</v>
          </cell>
          <cell r="B56" t="str">
            <v>grua equipada de almeja</v>
          </cell>
          <cell r="C56" t="str">
            <v>hora</v>
          </cell>
          <cell r="E56">
            <v>70000</v>
          </cell>
        </row>
        <row r="57">
          <cell r="A57">
            <v>49</v>
          </cell>
          <cell r="B57" t="str">
            <v xml:space="preserve">Grua para  izaje </v>
          </cell>
          <cell r="C57" t="str">
            <v>DIA</v>
          </cell>
          <cell r="E57">
            <v>190000</v>
          </cell>
        </row>
        <row r="58">
          <cell r="A58">
            <v>50</v>
          </cell>
          <cell r="B58" t="str">
            <v>guadañadoras</v>
          </cell>
          <cell r="C58">
            <v>2</v>
          </cell>
          <cell r="E58">
            <v>40000</v>
          </cell>
        </row>
        <row r="59">
          <cell r="A59">
            <v>51</v>
          </cell>
          <cell r="B59" t="str">
            <v>guadañas</v>
          </cell>
          <cell r="C59">
            <v>2</v>
          </cell>
          <cell r="E59">
            <v>40000</v>
          </cell>
        </row>
        <row r="60">
          <cell r="A60">
            <v>52</v>
          </cell>
          <cell r="B60" t="str">
            <v xml:space="preserve">Herramienta </v>
          </cell>
          <cell r="C60">
            <v>0.03</v>
          </cell>
        </row>
        <row r="61">
          <cell r="A61">
            <v>53</v>
          </cell>
          <cell r="B61" t="str">
            <v>Herramienta de corte</v>
          </cell>
          <cell r="C61" t="str">
            <v>%</v>
          </cell>
          <cell r="E61" t="str">
            <v>3% m.o.</v>
          </cell>
        </row>
        <row r="62">
          <cell r="A62">
            <v>54</v>
          </cell>
          <cell r="B62" t="str">
            <v>Herramienta menor</v>
          </cell>
          <cell r="C62" t="str">
            <v>3% m.o</v>
          </cell>
        </row>
        <row r="63">
          <cell r="A63">
            <v>55</v>
          </cell>
          <cell r="B63" t="str">
            <v>hoja de segueta</v>
          </cell>
          <cell r="C63" t="str">
            <v>UNID</v>
          </cell>
          <cell r="E63">
            <v>2000</v>
          </cell>
        </row>
        <row r="64">
          <cell r="A64">
            <v>56</v>
          </cell>
          <cell r="B64" t="str">
            <v>martillo neomatico</v>
          </cell>
          <cell r="C64" t="str">
            <v>hora</v>
          </cell>
          <cell r="E64">
            <v>80000</v>
          </cell>
        </row>
        <row r="65">
          <cell r="A65">
            <v>57</v>
          </cell>
          <cell r="B65" t="str">
            <v>martillo neomatico</v>
          </cell>
          <cell r="C65" t="str">
            <v>hora</v>
          </cell>
          <cell r="E65">
            <v>50000</v>
          </cell>
        </row>
        <row r="66">
          <cell r="A66">
            <v>58</v>
          </cell>
          <cell r="B66" t="str">
            <v>mezcladora tipo trompo</v>
          </cell>
          <cell r="C66" t="str">
            <v>GB</v>
          </cell>
          <cell r="E66">
            <v>500</v>
          </cell>
        </row>
        <row r="67">
          <cell r="A67">
            <v>59</v>
          </cell>
          <cell r="B67" t="str">
            <v>Motoniveladora</v>
          </cell>
          <cell r="C67" t="str">
            <v>DIA</v>
          </cell>
          <cell r="E67">
            <v>720000</v>
          </cell>
        </row>
        <row r="68">
          <cell r="A68">
            <v>60</v>
          </cell>
          <cell r="B68" t="str">
            <v>motoniveladora extendida de material</v>
          </cell>
          <cell r="C68" t="str">
            <v>hora</v>
          </cell>
          <cell r="E68">
            <v>80000</v>
          </cell>
        </row>
        <row r="69">
          <cell r="A69">
            <v>61</v>
          </cell>
          <cell r="B69" t="str">
            <v>motosierras</v>
          </cell>
          <cell r="C69">
            <v>2</v>
          </cell>
          <cell r="E69">
            <v>45000</v>
          </cell>
        </row>
        <row r="70">
          <cell r="A70">
            <v>62</v>
          </cell>
          <cell r="B70" t="str">
            <v>Paral telescopico 2.90 mt valor semana</v>
          </cell>
          <cell r="C70" t="str">
            <v>UN</v>
          </cell>
          <cell r="E70">
            <v>42000</v>
          </cell>
        </row>
        <row r="71">
          <cell r="A71">
            <v>63</v>
          </cell>
          <cell r="B71" t="str">
            <v>Paral telescopico 2.90 mt valor semana</v>
          </cell>
          <cell r="C71" t="str">
            <v>UN</v>
          </cell>
          <cell r="E71">
            <v>42000</v>
          </cell>
        </row>
        <row r="72">
          <cell r="A72">
            <v>64</v>
          </cell>
          <cell r="B72" t="str">
            <v>Parales Telescopicos 2.50 mt y cerchas metálicas de 2.50 mt</v>
          </cell>
          <cell r="C72" t="str">
            <v>GB</v>
          </cell>
          <cell r="E72">
            <v>4800</v>
          </cell>
        </row>
        <row r="73">
          <cell r="A73">
            <v>65</v>
          </cell>
          <cell r="B73" t="str">
            <v>Parales telescopicos 2.90 mt 20 unidades</v>
          </cell>
          <cell r="C73" t="str">
            <v>UN</v>
          </cell>
          <cell r="E73">
            <v>42000</v>
          </cell>
        </row>
        <row r="74">
          <cell r="A74">
            <v>66</v>
          </cell>
          <cell r="B74" t="str">
            <v>Pulidora eléctrica para metal</v>
          </cell>
          <cell r="C74" t="str">
            <v>GB</v>
          </cell>
          <cell r="E74">
            <v>500</v>
          </cell>
        </row>
        <row r="75">
          <cell r="A75">
            <v>67</v>
          </cell>
          <cell r="B75" t="str">
            <v>Retroexcavadora</v>
          </cell>
          <cell r="C75" t="str">
            <v>hora</v>
          </cell>
          <cell r="E75">
            <v>75000</v>
          </cell>
        </row>
        <row r="76">
          <cell r="A76">
            <v>68</v>
          </cell>
          <cell r="B76" t="str">
            <v>retroexcavadora corte y cargue</v>
          </cell>
          <cell r="C76" t="str">
            <v>hora</v>
          </cell>
          <cell r="E76">
            <v>75000</v>
          </cell>
        </row>
        <row r="77">
          <cell r="A77">
            <v>69</v>
          </cell>
          <cell r="B77" t="str">
            <v>Retroexcavadora inc operario</v>
          </cell>
          <cell r="C77" t="str">
            <v>HRA</v>
          </cell>
          <cell r="E77">
            <v>75000</v>
          </cell>
        </row>
        <row r="78">
          <cell r="A78">
            <v>70</v>
          </cell>
          <cell r="B78" t="str">
            <v>retroexcavadora llantas</v>
          </cell>
          <cell r="C78" t="str">
            <v>hora</v>
          </cell>
          <cell r="E78">
            <v>75000</v>
          </cell>
        </row>
        <row r="79">
          <cell r="A79">
            <v>71</v>
          </cell>
          <cell r="B79" t="str">
            <v>Segueta</v>
          </cell>
          <cell r="C79" t="str">
            <v>UN</v>
          </cell>
          <cell r="E79">
            <v>3000</v>
          </cell>
        </row>
        <row r="80">
          <cell r="A80">
            <v>72</v>
          </cell>
          <cell r="B80" t="str">
            <v>Seguetas</v>
          </cell>
          <cell r="E80">
            <v>3000</v>
          </cell>
        </row>
        <row r="81">
          <cell r="A81">
            <v>73</v>
          </cell>
          <cell r="B81" t="str">
            <v>servicio de dobladora</v>
          </cell>
          <cell r="C81" t="str">
            <v>ml</v>
          </cell>
          <cell r="E81">
            <v>500</v>
          </cell>
        </row>
        <row r="82">
          <cell r="A82">
            <v>74</v>
          </cell>
          <cell r="B82" t="str">
            <v>servicio de dobladora</v>
          </cell>
          <cell r="C82" t="str">
            <v>ml</v>
          </cell>
          <cell r="E82">
            <v>2500</v>
          </cell>
        </row>
        <row r="83">
          <cell r="A83">
            <v>75</v>
          </cell>
          <cell r="B83" t="str">
            <v>servicio de grua</v>
          </cell>
          <cell r="C83" t="str">
            <v>dia</v>
          </cell>
          <cell r="E83">
            <v>280000</v>
          </cell>
        </row>
        <row r="84">
          <cell r="A84">
            <v>76</v>
          </cell>
          <cell r="B84" t="str">
            <v>Servicio de pluma 2 valdes</v>
          </cell>
          <cell r="C84" t="str">
            <v>DIA</v>
          </cell>
          <cell r="E84">
            <v>50000</v>
          </cell>
        </row>
        <row r="85">
          <cell r="A85">
            <v>77</v>
          </cell>
          <cell r="B85" t="str">
            <v>Tanque irrigador</v>
          </cell>
          <cell r="C85" t="str">
            <v>hora</v>
          </cell>
          <cell r="E85">
            <v>40000</v>
          </cell>
        </row>
        <row r="86">
          <cell r="A86">
            <v>78</v>
          </cell>
          <cell r="B86" t="str">
            <v>Vibrador</v>
          </cell>
          <cell r="C86" t="str">
            <v>DIA</v>
          </cell>
          <cell r="E86">
            <v>50000</v>
          </cell>
        </row>
        <row r="87">
          <cell r="A87">
            <v>79</v>
          </cell>
          <cell r="B87" t="str">
            <v>vibrador electrico</v>
          </cell>
          <cell r="C87" t="str">
            <v>DIA</v>
          </cell>
          <cell r="E87">
            <v>50000</v>
          </cell>
        </row>
        <row r="88">
          <cell r="A88">
            <v>80</v>
          </cell>
          <cell r="B88" t="str">
            <v>Vibrocompactador</v>
          </cell>
          <cell r="C88" t="str">
            <v>DIA</v>
          </cell>
          <cell r="E88">
            <v>560000</v>
          </cell>
        </row>
        <row r="89">
          <cell r="A89">
            <v>81</v>
          </cell>
          <cell r="B89" t="str">
            <v>vibrocompactador</v>
          </cell>
          <cell r="C89" t="str">
            <v>hora</v>
          </cell>
          <cell r="E89">
            <v>70000</v>
          </cell>
        </row>
        <row r="90">
          <cell r="A90">
            <v>82</v>
          </cell>
          <cell r="B90" t="str">
            <v>Vibrocompactador inc operario</v>
          </cell>
          <cell r="C90" t="str">
            <v>HRA</v>
          </cell>
          <cell r="E90">
            <v>45000</v>
          </cell>
        </row>
        <row r="91">
          <cell r="A91">
            <v>83</v>
          </cell>
          <cell r="B91" t="str">
            <v>Vibrocompactador manual  (rana) inc operario</v>
          </cell>
          <cell r="C91" t="str">
            <v>DIA</v>
          </cell>
          <cell r="E91">
            <v>45000</v>
          </cell>
        </row>
        <row r="92">
          <cell r="A92">
            <v>84</v>
          </cell>
          <cell r="B92" t="str">
            <v>Vibrocompactador manual (rana)</v>
          </cell>
          <cell r="C92" t="str">
            <v>DIA</v>
          </cell>
          <cell r="E92">
            <v>45000</v>
          </cell>
        </row>
        <row r="93">
          <cell r="A93">
            <v>85</v>
          </cell>
          <cell r="B93" t="str">
            <v>volqueta</v>
          </cell>
          <cell r="C93" t="str">
            <v>hora</v>
          </cell>
          <cell r="E93">
            <v>40000</v>
          </cell>
        </row>
        <row r="94">
          <cell r="A94">
            <v>86</v>
          </cell>
          <cell r="B94" t="str">
            <v>zarando</v>
          </cell>
          <cell r="C94" t="str">
            <v>hora</v>
          </cell>
          <cell r="E94">
            <v>15000</v>
          </cell>
        </row>
        <row r="95">
          <cell r="A95">
            <v>87</v>
          </cell>
          <cell r="B95" t="str">
            <v>Cortadora</v>
          </cell>
          <cell r="C95" t="str">
            <v>día</v>
          </cell>
        </row>
        <row r="96">
          <cell r="A96">
            <v>88</v>
          </cell>
          <cell r="B96" t="str">
            <v>Pluma</v>
          </cell>
          <cell r="C96" t="str">
            <v>día</v>
          </cell>
        </row>
        <row r="97">
          <cell r="A97">
            <v>89</v>
          </cell>
          <cell r="B97" t="str">
            <v>Motobomba</v>
          </cell>
          <cell r="C97" t="str">
            <v>día</v>
          </cell>
        </row>
        <row r="98">
          <cell r="A98">
            <v>90</v>
          </cell>
          <cell r="B98" t="str">
            <v>Mordaza</v>
          </cell>
          <cell r="C98" t="str">
            <v>día</v>
          </cell>
        </row>
        <row r="99">
          <cell r="A99">
            <v>91</v>
          </cell>
          <cell r="B99" t="str">
            <v>Form clamps</v>
          </cell>
          <cell r="C99" t="str">
            <v>día</v>
          </cell>
        </row>
        <row r="100">
          <cell r="A100">
            <v>92</v>
          </cell>
          <cell r="B100" t="str">
            <v>Laminas de Sardinel</v>
          </cell>
          <cell r="C100" t="str">
            <v>día</v>
          </cell>
        </row>
        <row r="101">
          <cell r="A101">
            <v>93</v>
          </cell>
          <cell r="B101" t="str">
            <v>Saltarin</v>
          </cell>
          <cell r="C101" t="str">
            <v>día</v>
          </cell>
        </row>
        <row r="102">
          <cell r="A102">
            <v>94</v>
          </cell>
          <cell r="B102" t="str">
            <v>Benitin</v>
          </cell>
          <cell r="C102" t="str">
            <v>día</v>
          </cell>
        </row>
        <row r="103">
          <cell r="A103">
            <v>95</v>
          </cell>
          <cell r="B103" t="str">
            <v>Equipo de proteccion</v>
          </cell>
          <cell r="C103" t="str">
            <v>dia</v>
          </cell>
          <cell r="E103">
            <v>8000</v>
          </cell>
        </row>
        <row r="104">
          <cell r="A104">
            <v>96</v>
          </cell>
          <cell r="B104" t="str">
            <v>Equipo de topografia</v>
          </cell>
          <cell r="C104" t="str">
            <v>dia</v>
          </cell>
          <cell r="E104">
            <v>200000</v>
          </cell>
        </row>
        <row r="105">
          <cell r="A105">
            <v>97</v>
          </cell>
          <cell r="B105" t="str">
            <v>Grua</v>
          </cell>
          <cell r="C105" t="str">
            <v>hora</v>
          </cell>
          <cell r="E105">
            <v>40000</v>
          </cell>
        </row>
        <row r="106">
          <cell r="A106">
            <v>98</v>
          </cell>
          <cell r="B106" t="str">
            <v>Camion</v>
          </cell>
          <cell r="C106" t="str">
            <v>dia</v>
          </cell>
          <cell r="E106">
            <v>240000</v>
          </cell>
        </row>
        <row r="107">
          <cell r="A107">
            <v>99</v>
          </cell>
          <cell r="B107" t="str">
            <v>EQUIPO DE OFICINA</v>
          </cell>
          <cell r="C107" t="str">
            <v>MES</v>
          </cell>
          <cell r="E107">
            <v>20000</v>
          </cell>
        </row>
        <row r="108">
          <cell r="A108">
            <v>100</v>
          </cell>
          <cell r="B108" t="str">
            <v>ALQUILER DE COMPUTADORA</v>
          </cell>
          <cell r="C108" t="str">
            <v>MES</v>
          </cell>
          <cell r="E108">
            <v>140000</v>
          </cell>
        </row>
        <row r="109">
          <cell r="A109">
            <v>101</v>
          </cell>
          <cell r="B109" t="str">
            <v>ALQUILER DE EQUIPO DE APOYO DIDACTICO</v>
          </cell>
          <cell r="C109" t="str">
            <v>DIA</v>
          </cell>
          <cell r="E109">
            <v>90000</v>
          </cell>
        </row>
        <row r="110">
          <cell r="A110">
            <v>102</v>
          </cell>
          <cell r="B110" t="str">
            <v>ALQUILER DE EQUIPO DE PERIFONEO</v>
          </cell>
          <cell r="C110" t="str">
            <v>HR</v>
          </cell>
          <cell r="E110">
            <v>40000</v>
          </cell>
        </row>
        <row r="111">
          <cell r="A111">
            <v>103</v>
          </cell>
        </row>
        <row r="112">
          <cell r="A112">
            <v>104</v>
          </cell>
        </row>
        <row r="113">
          <cell r="A113">
            <v>105</v>
          </cell>
        </row>
        <row r="114">
          <cell r="A114">
            <v>106</v>
          </cell>
        </row>
        <row r="115">
          <cell r="A115">
            <v>107</v>
          </cell>
        </row>
        <row r="116">
          <cell r="A116">
            <v>108</v>
          </cell>
        </row>
        <row r="117">
          <cell r="A117">
            <v>109</v>
          </cell>
        </row>
        <row r="118">
          <cell r="A118">
            <v>110</v>
          </cell>
        </row>
        <row r="119">
          <cell r="A119">
            <v>111</v>
          </cell>
        </row>
        <row r="120">
          <cell r="A120">
            <v>112</v>
          </cell>
        </row>
        <row r="121">
          <cell r="A121">
            <v>113</v>
          </cell>
        </row>
        <row r="122">
          <cell r="A122">
            <v>114</v>
          </cell>
        </row>
        <row r="123">
          <cell r="A123">
            <v>115</v>
          </cell>
        </row>
        <row r="124">
          <cell r="A124">
            <v>116</v>
          </cell>
        </row>
        <row r="125">
          <cell r="A125">
            <v>117</v>
          </cell>
        </row>
        <row r="126">
          <cell r="A126">
            <v>118</v>
          </cell>
        </row>
        <row r="127">
          <cell r="A127">
            <v>119</v>
          </cell>
        </row>
        <row r="128">
          <cell r="A128">
            <v>120</v>
          </cell>
        </row>
        <row r="129">
          <cell r="A129">
            <v>121</v>
          </cell>
        </row>
        <row r="130">
          <cell r="A130">
            <v>122</v>
          </cell>
        </row>
        <row r="131">
          <cell r="A131">
            <v>123</v>
          </cell>
        </row>
        <row r="132">
          <cell r="A132">
            <v>124</v>
          </cell>
        </row>
        <row r="133">
          <cell r="A133">
            <v>125</v>
          </cell>
        </row>
        <row r="134">
          <cell r="A134">
            <v>126</v>
          </cell>
        </row>
        <row r="135">
          <cell r="A135">
            <v>127</v>
          </cell>
        </row>
        <row r="136">
          <cell r="A136">
            <v>128</v>
          </cell>
        </row>
        <row r="137">
          <cell r="A137">
            <v>129</v>
          </cell>
        </row>
        <row r="138">
          <cell r="A138">
            <v>130</v>
          </cell>
        </row>
        <row r="139">
          <cell r="A139">
            <v>131</v>
          </cell>
        </row>
        <row r="140">
          <cell r="A140">
            <v>132</v>
          </cell>
        </row>
        <row r="141">
          <cell r="A141">
            <v>133</v>
          </cell>
        </row>
        <row r="142">
          <cell r="A142">
            <v>134</v>
          </cell>
        </row>
        <row r="143">
          <cell r="A143">
            <v>135</v>
          </cell>
        </row>
        <row r="144">
          <cell r="A144">
            <v>136</v>
          </cell>
        </row>
        <row r="145">
          <cell r="A145">
            <v>137</v>
          </cell>
        </row>
        <row r="146">
          <cell r="A146">
            <v>138</v>
          </cell>
        </row>
        <row r="147">
          <cell r="A147">
            <v>139</v>
          </cell>
        </row>
        <row r="148">
          <cell r="A148">
            <v>140</v>
          </cell>
        </row>
        <row r="149">
          <cell r="A149">
            <v>141</v>
          </cell>
        </row>
        <row r="150">
          <cell r="A150">
            <v>142</v>
          </cell>
        </row>
        <row r="151">
          <cell r="A151">
            <v>143</v>
          </cell>
        </row>
        <row r="152">
          <cell r="A152">
            <v>144</v>
          </cell>
        </row>
        <row r="153">
          <cell r="A153">
            <v>145</v>
          </cell>
        </row>
        <row r="154">
          <cell r="A154">
            <v>146</v>
          </cell>
        </row>
        <row r="155">
          <cell r="A155">
            <v>147</v>
          </cell>
        </row>
        <row r="156">
          <cell r="A156">
            <v>148</v>
          </cell>
        </row>
        <row r="157">
          <cell r="A157">
            <v>149</v>
          </cell>
        </row>
        <row r="158">
          <cell r="A158">
            <v>150</v>
          </cell>
        </row>
        <row r="159">
          <cell r="A159">
            <v>151</v>
          </cell>
        </row>
        <row r="160">
          <cell r="A160">
            <v>152</v>
          </cell>
        </row>
        <row r="161">
          <cell r="A161">
            <v>153</v>
          </cell>
        </row>
        <row r="162">
          <cell r="A162">
            <v>154</v>
          </cell>
        </row>
        <row r="163">
          <cell r="A163">
            <v>155</v>
          </cell>
        </row>
        <row r="164">
          <cell r="A164">
            <v>156</v>
          </cell>
        </row>
        <row r="165">
          <cell r="A165">
            <v>157</v>
          </cell>
        </row>
        <row r="166">
          <cell r="A166">
            <v>158</v>
          </cell>
        </row>
        <row r="167">
          <cell r="A167">
            <v>159</v>
          </cell>
        </row>
        <row r="168">
          <cell r="A168">
            <v>160</v>
          </cell>
        </row>
        <row r="169">
          <cell r="A169">
            <v>161</v>
          </cell>
        </row>
        <row r="170">
          <cell r="A170">
            <v>162</v>
          </cell>
        </row>
        <row r="171">
          <cell r="A171">
            <v>163</v>
          </cell>
        </row>
        <row r="172">
          <cell r="A172">
            <v>164</v>
          </cell>
        </row>
        <row r="173">
          <cell r="A173">
            <v>165</v>
          </cell>
        </row>
        <row r="174">
          <cell r="A174">
            <v>166</v>
          </cell>
        </row>
        <row r="175">
          <cell r="A175">
            <v>167</v>
          </cell>
        </row>
        <row r="176">
          <cell r="A176">
            <v>168</v>
          </cell>
        </row>
        <row r="177">
          <cell r="A177">
            <v>169</v>
          </cell>
        </row>
        <row r="178">
          <cell r="A178">
            <v>170</v>
          </cell>
        </row>
        <row r="179">
          <cell r="A179">
            <v>171</v>
          </cell>
        </row>
        <row r="180">
          <cell r="A180">
            <v>172</v>
          </cell>
        </row>
        <row r="181">
          <cell r="A181">
            <v>173</v>
          </cell>
        </row>
        <row r="182">
          <cell r="A182">
            <v>174</v>
          </cell>
        </row>
        <row r="183">
          <cell r="A183">
            <v>175</v>
          </cell>
        </row>
        <row r="184">
          <cell r="A184">
            <v>176</v>
          </cell>
        </row>
        <row r="185">
          <cell r="A185">
            <v>177</v>
          </cell>
        </row>
        <row r="186">
          <cell r="A186">
            <v>178</v>
          </cell>
        </row>
        <row r="187">
          <cell r="A187">
            <v>179</v>
          </cell>
        </row>
        <row r="188">
          <cell r="A188">
            <v>180</v>
          </cell>
        </row>
        <row r="189">
          <cell r="A189">
            <v>181</v>
          </cell>
        </row>
        <row r="190">
          <cell r="A190">
            <v>182</v>
          </cell>
        </row>
        <row r="191">
          <cell r="A191">
            <v>183</v>
          </cell>
        </row>
        <row r="192">
          <cell r="A192">
            <v>184</v>
          </cell>
        </row>
        <row r="193">
          <cell r="A193">
            <v>185</v>
          </cell>
        </row>
        <row r="194">
          <cell r="A194">
            <v>186</v>
          </cell>
        </row>
        <row r="195">
          <cell r="A195">
            <v>187</v>
          </cell>
        </row>
        <row r="196">
          <cell r="A196">
            <v>188</v>
          </cell>
        </row>
        <row r="197">
          <cell r="A197">
            <v>189</v>
          </cell>
        </row>
        <row r="198">
          <cell r="A198">
            <v>190</v>
          </cell>
        </row>
        <row r="199">
          <cell r="A199">
            <v>191</v>
          </cell>
        </row>
        <row r="200">
          <cell r="A200">
            <v>192</v>
          </cell>
        </row>
        <row r="201">
          <cell r="A201">
            <v>193</v>
          </cell>
        </row>
        <row r="202">
          <cell r="A202">
            <v>194</v>
          </cell>
        </row>
        <row r="203">
          <cell r="A203">
            <v>195</v>
          </cell>
        </row>
        <row r="204">
          <cell r="A204">
            <v>196</v>
          </cell>
        </row>
        <row r="205">
          <cell r="A205">
            <v>197</v>
          </cell>
        </row>
        <row r="206">
          <cell r="A206">
            <v>198</v>
          </cell>
        </row>
        <row r="207">
          <cell r="A207">
            <v>199</v>
          </cell>
        </row>
        <row r="208">
          <cell r="A208">
            <v>200</v>
          </cell>
        </row>
        <row r="209">
          <cell r="A209">
            <v>201</v>
          </cell>
        </row>
        <row r="210">
          <cell r="A210">
            <v>202</v>
          </cell>
        </row>
        <row r="211">
          <cell r="A211">
            <v>203</v>
          </cell>
        </row>
        <row r="212">
          <cell r="A212">
            <v>204</v>
          </cell>
        </row>
        <row r="213">
          <cell r="A213">
            <v>205</v>
          </cell>
        </row>
        <row r="214">
          <cell r="A214">
            <v>206</v>
          </cell>
        </row>
        <row r="215">
          <cell r="A215">
            <v>207</v>
          </cell>
        </row>
        <row r="216">
          <cell r="A216">
            <v>208</v>
          </cell>
        </row>
        <row r="217">
          <cell r="A217">
            <v>209</v>
          </cell>
        </row>
        <row r="218">
          <cell r="A218">
            <v>210</v>
          </cell>
        </row>
        <row r="219">
          <cell r="A219">
            <v>211</v>
          </cell>
        </row>
        <row r="220">
          <cell r="A220">
            <v>212</v>
          </cell>
        </row>
        <row r="221">
          <cell r="A221">
            <v>213</v>
          </cell>
        </row>
        <row r="222">
          <cell r="A222">
            <v>214</v>
          </cell>
        </row>
        <row r="223">
          <cell r="A223">
            <v>215</v>
          </cell>
        </row>
        <row r="224">
          <cell r="A224">
            <v>216</v>
          </cell>
        </row>
        <row r="225">
          <cell r="A225">
            <v>217</v>
          </cell>
        </row>
        <row r="226">
          <cell r="A226">
            <v>218</v>
          </cell>
        </row>
        <row r="227">
          <cell r="A227">
            <v>219</v>
          </cell>
        </row>
        <row r="228">
          <cell r="A228">
            <v>220</v>
          </cell>
        </row>
        <row r="229">
          <cell r="A229">
            <v>221</v>
          </cell>
        </row>
        <row r="230">
          <cell r="A230">
            <v>222</v>
          </cell>
        </row>
        <row r="231">
          <cell r="A231">
            <v>223</v>
          </cell>
        </row>
        <row r="232">
          <cell r="A232">
            <v>224</v>
          </cell>
        </row>
        <row r="233">
          <cell r="A233">
            <v>225</v>
          </cell>
        </row>
        <row r="234">
          <cell r="A234">
            <v>226</v>
          </cell>
        </row>
        <row r="235">
          <cell r="A235">
            <v>227</v>
          </cell>
        </row>
        <row r="236">
          <cell r="A236">
            <v>228</v>
          </cell>
        </row>
        <row r="237">
          <cell r="A237">
            <v>229</v>
          </cell>
        </row>
        <row r="238">
          <cell r="A238">
            <v>230</v>
          </cell>
        </row>
        <row r="239">
          <cell r="A239">
            <v>231</v>
          </cell>
        </row>
        <row r="240">
          <cell r="A240">
            <v>232</v>
          </cell>
        </row>
        <row r="241">
          <cell r="A241">
            <v>233</v>
          </cell>
        </row>
        <row r="242">
          <cell r="A242">
            <v>234</v>
          </cell>
        </row>
        <row r="243">
          <cell r="A243">
            <v>235</v>
          </cell>
        </row>
        <row r="244">
          <cell r="A244">
            <v>236</v>
          </cell>
        </row>
        <row r="245">
          <cell r="A245">
            <v>237</v>
          </cell>
        </row>
        <row r="246">
          <cell r="A246">
            <v>238</v>
          </cell>
        </row>
        <row r="247">
          <cell r="A247">
            <v>239</v>
          </cell>
        </row>
        <row r="248">
          <cell r="A248">
            <v>240</v>
          </cell>
        </row>
        <row r="249">
          <cell r="A249">
            <v>241</v>
          </cell>
        </row>
        <row r="250">
          <cell r="A250">
            <v>242</v>
          </cell>
        </row>
        <row r="251">
          <cell r="A251">
            <v>243</v>
          </cell>
        </row>
        <row r="252">
          <cell r="A252">
            <v>244</v>
          </cell>
        </row>
        <row r="253">
          <cell r="A253">
            <v>245</v>
          </cell>
        </row>
        <row r="254">
          <cell r="A254">
            <v>246</v>
          </cell>
        </row>
        <row r="255">
          <cell r="A255">
            <v>247</v>
          </cell>
        </row>
        <row r="256">
          <cell r="A256">
            <v>248</v>
          </cell>
        </row>
        <row r="257">
          <cell r="A257">
            <v>249</v>
          </cell>
        </row>
        <row r="258">
          <cell r="A258">
            <v>250</v>
          </cell>
        </row>
        <row r="259">
          <cell r="A259">
            <v>251</v>
          </cell>
        </row>
        <row r="260">
          <cell r="A260">
            <v>252</v>
          </cell>
        </row>
        <row r="261">
          <cell r="A261">
            <v>253</v>
          </cell>
        </row>
        <row r="262">
          <cell r="A262">
            <v>254</v>
          </cell>
        </row>
        <row r="263">
          <cell r="A263">
            <v>255</v>
          </cell>
        </row>
        <row r="264">
          <cell r="A264">
            <v>256</v>
          </cell>
        </row>
        <row r="265">
          <cell r="A265">
            <v>257</v>
          </cell>
        </row>
        <row r="266">
          <cell r="A266">
            <v>258</v>
          </cell>
        </row>
        <row r="267">
          <cell r="A267">
            <v>259</v>
          </cell>
        </row>
        <row r="268">
          <cell r="A268">
            <v>260</v>
          </cell>
        </row>
        <row r="269">
          <cell r="A269">
            <v>261</v>
          </cell>
        </row>
        <row r="270">
          <cell r="A270">
            <v>262</v>
          </cell>
        </row>
        <row r="271">
          <cell r="A271">
            <v>263</v>
          </cell>
        </row>
        <row r="272">
          <cell r="A272">
            <v>264</v>
          </cell>
        </row>
        <row r="273">
          <cell r="A273">
            <v>265</v>
          </cell>
        </row>
        <row r="274">
          <cell r="A274">
            <v>266</v>
          </cell>
        </row>
        <row r="275">
          <cell r="A275">
            <v>267</v>
          </cell>
        </row>
        <row r="276">
          <cell r="A276">
            <v>268</v>
          </cell>
        </row>
        <row r="277">
          <cell r="A277">
            <v>269</v>
          </cell>
        </row>
        <row r="278">
          <cell r="A278">
            <v>270</v>
          </cell>
        </row>
        <row r="279">
          <cell r="A279">
            <v>271</v>
          </cell>
        </row>
        <row r="280">
          <cell r="A280">
            <v>272</v>
          </cell>
        </row>
        <row r="281">
          <cell r="A281">
            <v>273</v>
          </cell>
        </row>
        <row r="282">
          <cell r="A282">
            <v>274</v>
          </cell>
        </row>
        <row r="283">
          <cell r="A283">
            <v>275</v>
          </cell>
        </row>
        <row r="284">
          <cell r="A284">
            <v>276</v>
          </cell>
        </row>
        <row r="285">
          <cell r="A285">
            <v>277</v>
          </cell>
        </row>
        <row r="286">
          <cell r="A286">
            <v>278</v>
          </cell>
        </row>
        <row r="287">
          <cell r="A287">
            <v>279</v>
          </cell>
        </row>
        <row r="288">
          <cell r="A288">
            <v>280</v>
          </cell>
        </row>
        <row r="289">
          <cell r="A289">
            <v>281</v>
          </cell>
        </row>
        <row r="290">
          <cell r="A290">
            <v>282</v>
          </cell>
        </row>
        <row r="291">
          <cell r="A291">
            <v>283</v>
          </cell>
        </row>
        <row r="292">
          <cell r="A292">
            <v>284</v>
          </cell>
        </row>
        <row r="293">
          <cell r="A293">
            <v>285</v>
          </cell>
        </row>
        <row r="294">
          <cell r="A294">
            <v>286</v>
          </cell>
        </row>
        <row r="295">
          <cell r="A295">
            <v>287</v>
          </cell>
        </row>
        <row r="296">
          <cell r="A296">
            <v>288</v>
          </cell>
        </row>
        <row r="297">
          <cell r="A297">
            <v>289</v>
          </cell>
        </row>
        <row r="298">
          <cell r="A298">
            <v>290</v>
          </cell>
        </row>
        <row r="299">
          <cell r="A299">
            <v>291</v>
          </cell>
        </row>
        <row r="300">
          <cell r="A300">
            <v>292</v>
          </cell>
        </row>
        <row r="301">
          <cell r="A301">
            <v>293</v>
          </cell>
        </row>
        <row r="302">
          <cell r="A302">
            <v>294</v>
          </cell>
        </row>
        <row r="303">
          <cell r="A303">
            <v>295</v>
          </cell>
        </row>
        <row r="304">
          <cell r="A304">
            <v>296</v>
          </cell>
        </row>
        <row r="305">
          <cell r="A305">
            <v>297</v>
          </cell>
        </row>
        <row r="306">
          <cell r="A306">
            <v>298</v>
          </cell>
        </row>
        <row r="307">
          <cell r="A307">
            <v>299</v>
          </cell>
        </row>
        <row r="308">
          <cell r="A308">
            <v>300</v>
          </cell>
        </row>
        <row r="309">
          <cell r="A309">
            <v>301</v>
          </cell>
        </row>
        <row r="310">
          <cell r="A310">
            <v>302</v>
          </cell>
        </row>
        <row r="311">
          <cell r="A311">
            <v>303</v>
          </cell>
        </row>
        <row r="312">
          <cell r="A312">
            <v>304</v>
          </cell>
        </row>
        <row r="313">
          <cell r="A313">
            <v>305</v>
          </cell>
        </row>
        <row r="314">
          <cell r="A314">
            <v>306</v>
          </cell>
        </row>
        <row r="315">
          <cell r="A315">
            <v>307</v>
          </cell>
        </row>
        <row r="316">
          <cell r="A316">
            <v>308</v>
          </cell>
        </row>
        <row r="317">
          <cell r="A317">
            <v>309</v>
          </cell>
        </row>
        <row r="318">
          <cell r="A318">
            <v>310</v>
          </cell>
        </row>
        <row r="319">
          <cell r="A319">
            <v>311</v>
          </cell>
        </row>
        <row r="320">
          <cell r="A320">
            <v>312</v>
          </cell>
        </row>
        <row r="321">
          <cell r="A321">
            <v>313</v>
          </cell>
        </row>
        <row r="322">
          <cell r="A322">
            <v>314</v>
          </cell>
        </row>
        <row r="323">
          <cell r="A323">
            <v>315</v>
          </cell>
        </row>
        <row r="324">
          <cell r="A324">
            <v>316</v>
          </cell>
        </row>
        <row r="325">
          <cell r="A325">
            <v>317</v>
          </cell>
        </row>
        <row r="326">
          <cell r="A326">
            <v>318</v>
          </cell>
        </row>
        <row r="327">
          <cell r="A327">
            <v>319</v>
          </cell>
        </row>
        <row r="328">
          <cell r="A328">
            <v>320</v>
          </cell>
        </row>
        <row r="329">
          <cell r="A329">
            <v>321</v>
          </cell>
        </row>
        <row r="330">
          <cell r="A330">
            <v>322</v>
          </cell>
        </row>
        <row r="331">
          <cell r="A331">
            <v>323</v>
          </cell>
        </row>
        <row r="332">
          <cell r="A332">
            <v>324</v>
          </cell>
        </row>
        <row r="333">
          <cell r="A333">
            <v>325</v>
          </cell>
        </row>
        <row r="334">
          <cell r="A334">
            <v>326</v>
          </cell>
        </row>
        <row r="335">
          <cell r="A335">
            <v>327</v>
          </cell>
        </row>
        <row r="336">
          <cell r="A336">
            <v>328</v>
          </cell>
        </row>
        <row r="337">
          <cell r="A337">
            <v>329</v>
          </cell>
        </row>
        <row r="338">
          <cell r="A338">
            <v>330</v>
          </cell>
        </row>
        <row r="339">
          <cell r="A339">
            <v>331</v>
          </cell>
        </row>
        <row r="340">
          <cell r="A340">
            <v>332</v>
          </cell>
        </row>
        <row r="341">
          <cell r="A341">
            <v>333</v>
          </cell>
        </row>
        <row r="342">
          <cell r="A342">
            <v>334</v>
          </cell>
        </row>
        <row r="343">
          <cell r="A343">
            <v>335</v>
          </cell>
        </row>
        <row r="344">
          <cell r="A344">
            <v>336</v>
          </cell>
        </row>
        <row r="345">
          <cell r="A345">
            <v>337</v>
          </cell>
        </row>
        <row r="346">
          <cell r="A346">
            <v>338</v>
          </cell>
        </row>
        <row r="347">
          <cell r="A347">
            <v>339</v>
          </cell>
        </row>
        <row r="348">
          <cell r="A348">
            <v>340</v>
          </cell>
        </row>
        <row r="349">
          <cell r="A349">
            <v>341</v>
          </cell>
        </row>
        <row r="350">
          <cell r="A350">
            <v>342</v>
          </cell>
        </row>
        <row r="351">
          <cell r="A351">
            <v>343</v>
          </cell>
        </row>
        <row r="352">
          <cell r="A352">
            <v>344</v>
          </cell>
        </row>
        <row r="353">
          <cell r="A353">
            <v>345</v>
          </cell>
        </row>
        <row r="354">
          <cell r="A354">
            <v>346</v>
          </cell>
        </row>
        <row r="355">
          <cell r="A355">
            <v>347</v>
          </cell>
        </row>
        <row r="356">
          <cell r="A356">
            <v>348</v>
          </cell>
        </row>
        <row r="357">
          <cell r="A357">
            <v>349</v>
          </cell>
        </row>
        <row r="358">
          <cell r="A358">
            <v>350</v>
          </cell>
        </row>
        <row r="359">
          <cell r="A359">
            <v>351</v>
          </cell>
        </row>
        <row r="360">
          <cell r="A360">
            <v>352</v>
          </cell>
        </row>
        <row r="361">
          <cell r="A361">
            <v>353</v>
          </cell>
        </row>
        <row r="362">
          <cell r="A362">
            <v>354</v>
          </cell>
        </row>
        <row r="363">
          <cell r="A363">
            <v>355</v>
          </cell>
        </row>
        <row r="364">
          <cell r="A364">
            <v>356</v>
          </cell>
        </row>
        <row r="365">
          <cell r="A365">
            <v>357</v>
          </cell>
        </row>
        <row r="366">
          <cell r="A366">
            <v>358</v>
          </cell>
        </row>
        <row r="367">
          <cell r="A367">
            <v>359</v>
          </cell>
        </row>
        <row r="368">
          <cell r="A368">
            <v>360</v>
          </cell>
        </row>
        <row r="369">
          <cell r="A369">
            <v>361</v>
          </cell>
        </row>
        <row r="370">
          <cell r="A370">
            <v>362</v>
          </cell>
        </row>
        <row r="371">
          <cell r="A371">
            <v>363</v>
          </cell>
        </row>
        <row r="372">
          <cell r="A372">
            <v>364</v>
          </cell>
        </row>
        <row r="373">
          <cell r="A373">
            <v>365</v>
          </cell>
        </row>
        <row r="374">
          <cell r="A374">
            <v>366</v>
          </cell>
        </row>
        <row r="375">
          <cell r="A375">
            <v>367</v>
          </cell>
        </row>
        <row r="376">
          <cell r="A376">
            <v>368</v>
          </cell>
        </row>
        <row r="377">
          <cell r="A377">
            <v>369</v>
          </cell>
        </row>
        <row r="378">
          <cell r="A378">
            <v>370</v>
          </cell>
        </row>
        <row r="379">
          <cell r="A379">
            <v>371</v>
          </cell>
        </row>
        <row r="380">
          <cell r="A380">
            <v>372</v>
          </cell>
        </row>
        <row r="381">
          <cell r="A381">
            <v>373</v>
          </cell>
        </row>
        <row r="382">
          <cell r="A382">
            <v>374</v>
          </cell>
        </row>
        <row r="383">
          <cell r="A383">
            <v>375</v>
          </cell>
        </row>
        <row r="384">
          <cell r="A384">
            <v>376</v>
          </cell>
        </row>
        <row r="385">
          <cell r="A385">
            <v>377</v>
          </cell>
        </row>
        <row r="386">
          <cell r="A386">
            <v>378</v>
          </cell>
        </row>
        <row r="387">
          <cell r="A387">
            <v>379</v>
          </cell>
        </row>
        <row r="388">
          <cell r="A388">
            <v>380</v>
          </cell>
        </row>
        <row r="389">
          <cell r="A389">
            <v>381</v>
          </cell>
        </row>
        <row r="390">
          <cell r="A390">
            <v>382</v>
          </cell>
        </row>
        <row r="391">
          <cell r="A391">
            <v>383</v>
          </cell>
        </row>
        <row r="392">
          <cell r="A392">
            <v>384</v>
          </cell>
        </row>
        <row r="393">
          <cell r="A393">
            <v>385</v>
          </cell>
        </row>
        <row r="394">
          <cell r="A394">
            <v>386</v>
          </cell>
        </row>
        <row r="395">
          <cell r="A395">
            <v>387</v>
          </cell>
        </row>
        <row r="396">
          <cell r="A396">
            <v>388</v>
          </cell>
        </row>
        <row r="397">
          <cell r="A397">
            <v>389</v>
          </cell>
        </row>
        <row r="398">
          <cell r="A398">
            <v>390</v>
          </cell>
        </row>
        <row r="399">
          <cell r="A399">
            <v>391</v>
          </cell>
        </row>
        <row r="400">
          <cell r="A400">
            <v>392</v>
          </cell>
        </row>
        <row r="401">
          <cell r="A401">
            <v>393</v>
          </cell>
        </row>
        <row r="402">
          <cell r="A402">
            <v>394</v>
          </cell>
        </row>
        <row r="403">
          <cell r="A403">
            <v>395</v>
          </cell>
        </row>
        <row r="404">
          <cell r="A404">
            <v>396</v>
          </cell>
        </row>
        <row r="405">
          <cell r="A405">
            <v>397</v>
          </cell>
        </row>
        <row r="406">
          <cell r="A406">
            <v>398</v>
          </cell>
        </row>
        <row r="407">
          <cell r="A407">
            <v>399</v>
          </cell>
        </row>
        <row r="408">
          <cell r="A408">
            <v>400</v>
          </cell>
        </row>
        <row r="409">
          <cell r="A409">
            <v>401</v>
          </cell>
        </row>
        <row r="410">
          <cell r="A410">
            <v>402</v>
          </cell>
        </row>
        <row r="411">
          <cell r="A411">
            <v>403</v>
          </cell>
        </row>
        <row r="412">
          <cell r="A412">
            <v>404</v>
          </cell>
        </row>
        <row r="413">
          <cell r="A413">
            <v>405</v>
          </cell>
        </row>
        <row r="414">
          <cell r="A414">
            <v>406</v>
          </cell>
        </row>
        <row r="415">
          <cell r="A415">
            <v>407</v>
          </cell>
        </row>
        <row r="416">
          <cell r="A416">
            <v>408</v>
          </cell>
        </row>
        <row r="417">
          <cell r="A417">
            <v>409</v>
          </cell>
        </row>
        <row r="418">
          <cell r="A418">
            <v>410</v>
          </cell>
        </row>
        <row r="419">
          <cell r="A419">
            <v>411</v>
          </cell>
        </row>
        <row r="420">
          <cell r="A420">
            <v>412</v>
          </cell>
        </row>
        <row r="421">
          <cell r="A421">
            <v>413</v>
          </cell>
        </row>
        <row r="422">
          <cell r="A422">
            <v>414</v>
          </cell>
        </row>
        <row r="423">
          <cell r="A423">
            <v>415</v>
          </cell>
        </row>
        <row r="424">
          <cell r="A424">
            <v>416</v>
          </cell>
        </row>
        <row r="425">
          <cell r="A425">
            <v>417</v>
          </cell>
        </row>
        <row r="426">
          <cell r="A426">
            <v>418</v>
          </cell>
        </row>
        <row r="427">
          <cell r="A427">
            <v>419</v>
          </cell>
        </row>
        <row r="428">
          <cell r="A428">
            <v>420</v>
          </cell>
        </row>
        <row r="429">
          <cell r="A429">
            <v>421</v>
          </cell>
        </row>
        <row r="430">
          <cell r="A430">
            <v>422</v>
          </cell>
        </row>
        <row r="431">
          <cell r="A431">
            <v>423</v>
          </cell>
        </row>
        <row r="432">
          <cell r="A432">
            <v>424</v>
          </cell>
        </row>
        <row r="433">
          <cell r="A433">
            <v>425</v>
          </cell>
        </row>
        <row r="434">
          <cell r="A434">
            <v>426</v>
          </cell>
        </row>
        <row r="435">
          <cell r="A435">
            <v>427</v>
          </cell>
        </row>
        <row r="436">
          <cell r="A436">
            <v>428</v>
          </cell>
        </row>
        <row r="437">
          <cell r="A437">
            <v>429</v>
          </cell>
        </row>
        <row r="438">
          <cell r="A438">
            <v>430</v>
          </cell>
        </row>
        <row r="439">
          <cell r="A439">
            <v>431</v>
          </cell>
        </row>
        <row r="440">
          <cell r="A440">
            <v>432</v>
          </cell>
        </row>
        <row r="441">
          <cell r="A441">
            <v>433</v>
          </cell>
        </row>
        <row r="442">
          <cell r="A442">
            <v>434</v>
          </cell>
        </row>
        <row r="443">
          <cell r="A443">
            <v>435</v>
          </cell>
        </row>
        <row r="444">
          <cell r="A444">
            <v>436</v>
          </cell>
        </row>
        <row r="445">
          <cell r="A445">
            <v>437</v>
          </cell>
        </row>
        <row r="446">
          <cell r="A446">
            <v>438</v>
          </cell>
        </row>
        <row r="447">
          <cell r="A447">
            <v>439</v>
          </cell>
        </row>
        <row r="448">
          <cell r="A448">
            <v>440</v>
          </cell>
        </row>
        <row r="449">
          <cell r="A449">
            <v>441</v>
          </cell>
        </row>
        <row r="450">
          <cell r="A450">
            <v>442</v>
          </cell>
        </row>
        <row r="451">
          <cell r="A451">
            <v>443</v>
          </cell>
        </row>
        <row r="452">
          <cell r="A452">
            <v>444</v>
          </cell>
        </row>
        <row r="453">
          <cell r="A453">
            <v>445</v>
          </cell>
        </row>
        <row r="454">
          <cell r="A454">
            <v>446</v>
          </cell>
        </row>
        <row r="455">
          <cell r="A455">
            <v>447</v>
          </cell>
        </row>
        <row r="456">
          <cell r="A456">
            <v>448</v>
          </cell>
        </row>
        <row r="457">
          <cell r="A457">
            <v>449</v>
          </cell>
        </row>
        <row r="458">
          <cell r="A458">
            <v>450</v>
          </cell>
        </row>
        <row r="459">
          <cell r="A459">
            <v>451</v>
          </cell>
        </row>
        <row r="460">
          <cell r="A460">
            <v>452</v>
          </cell>
        </row>
        <row r="461">
          <cell r="A461">
            <v>453</v>
          </cell>
        </row>
        <row r="462">
          <cell r="A462">
            <v>454</v>
          </cell>
        </row>
        <row r="463">
          <cell r="A463">
            <v>455</v>
          </cell>
        </row>
        <row r="464">
          <cell r="A464">
            <v>456</v>
          </cell>
        </row>
        <row r="465">
          <cell r="A465">
            <v>457</v>
          </cell>
        </row>
        <row r="466">
          <cell r="A466">
            <v>458</v>
          </cell>
        </row>
        <row r="467">
          <cell r="A467">
            <v>459</v>
          </cell>
        </row>
        <row r="468">
          <cell r="A468">
            <v>460</v>
          </cell>
        </row>
        <row r="469">
          <cell r="A469">
            <v>461</v>
          </cell>
        </row>
        <row r="470">
          <cell r="A470">
            <v>462</v>
          </cell>
        </row>
        <row r="471">
          <cell r="A471">
            <v>463</v>
          </cell>
        </row>
        <row r="472">
          <cell r="A472">
            <v>464</v>
          </cell>
        </row>
        <row r="473">
          <cell r="A473">
            <v>465</v>
          </cell>
        </row>
        <row r="474">
          <cell r="A474">
            <v>466</v>
          </cell>
        </row>
        <row r="475">
          <cell r="A475">
            <v>467</v>
          </cell>
        </row>
        <row r="476">
          <cell r="A476">
            <v>468</v>
          </cell>
        </row>
        <row r="477">
          <cell r="A477">
            <v>469</v>
          </cell>
        </row>
        <row r="478">
          <cell r="A478">
            <v>470</v>
          </cell>
        </row>
        <row r="479">
          <cell r="A479">
            <v>471</v>
          </cell>
        </row>
        <row r="480">
          <cell r="A480">
            <v>472</v>
          </cell>
        </row>
        <row r="481">
          <cell r="A481">
            <v>473</v>
          </cell>
        </row>
        <row r="482">
          <cell r="A482">
            <v>474</v>
          </cell>
        </row>
        <row r="483">
          <cell r="A483">
            <v>475</v>
          </cell>
        </row>
        <row r="484">
          <cell r="A484">
            <v>476</v>
          </cell>
        </row>
        <row r="485">
          <cell r="A485">
            <v>477</v>
          </cell>
        </row>
        <row r="486">
          <cell r="A486">
            <v>478</v>
          </cell>
        </row>
        <row r="487">
          <cell r="A487">
            <v>479</v>
          </cell>
        </row>
        <row r="488">
          <cell r="A488">
            <v>480</v>
          </cell>
        </row>
        <row r="489">
          <cell r="A489">
            <v>481</v>
          </cell>
        </row>
        <row r="490">
          <cell r="A490">
            <v>482</v>
          </cell>
        </row>
        <row r="491">
          <cell r="A491">
            <v>483</v>
          </cell>
        </row>
        <row r="492">
          <cell r="A492">
            <v>484</v>
          </cell>
        </row>
        <row r="493">
          <cell r="A493">
            <v>485</v>
          </cell>
        </row>
        <row r="494">
          <cell r="A494">
            <v>486</v>
          </cell>
        </row>
        <row r="495">
          <cell r="A495">
            <v>487</v>
          </cell>
        </row>
        <row r="496">
          <cell r="A496">
            <v>488</v>
          </cell>
        </row>
        <row r="497">
          <cell r="A497">
            <v>489</v>
          </cell>
        </row>
        <row r="498">
          <cell r="A498">
            <v>490</v>
          </cell>
        </row>
        <row r="499">
          <cell r="A499">
            <v>491</v>
          </cell>
        </row>
        <row r="500">
          <cell r="A500">
            <v>492</v>
          </cell>
        </row>
        <row r="501">
          <cell r="A501">
            <v>493</v>
          </cell>
        </row>
        <row r="502">
          <cell r="A502">
            <v>494</v>
          </cell>
        </row>
        <row r="503">
          <cell r="A503">
            <v>495</v>
          </cell>
        </row>
        <row r="504">
          <cell r="A504">
            <v>496</v>
          </cell>
        </row>
        <row r="505">
          <cell r="A505">
            <v>497</v>
          </cell>
        </row>
        <row r="506">
          <cell r="A506">
            <v>498</v>
          </cell>
        </row>
        <row r="507">
          <cell r="A507">
            <v>499</v>
          </cell>
        </row>
        <row r="508">
          <cell r="A508">
            <v>500</v>
          </cell>
        </row>
        <row r="509">
          <cell r="A509">
            <v>501</v>
          </cell>
        </row>
        <row r="510">
          <cell r="A510">
            <v>502</v>
          </cell>
        </row>
        <row r="511">
          <cell r="A511">
            <v>503</v>
          </cell>
        </row>
        <row r="512">
          <cell r="A512">
            <v>504</v>
          </cell>
        </row>
        <row r="513">
          <cell r="A513">
            <v>505</v>
          </cell>
        </row>
        <row r="514">
          <cell r="A514">
            <v>506</v>
          </cell>
        </row>
        <row r="515">
          <cell r="A515">
            <v>507</v>
          </cell>
        </row>
        <row r="516">
          <cell r="A516">
            <v>508</v>
          </cell>
        </row>
        <row r="517">
          <cell r="A517">
            <v>509</v>
          </cell>
        </row>
        <row r="518">
          <cell r="A518">
            <v>510</v>
          </cell>
        </row>
        <row r="519">
          <cell r="A519">
            <v>511</v>
          </cell>
        </row>
        <row r="520">
          <cell r="A520">
            <v>512</v>
          </cell>
        </row>
        <row r="521">
          <cell r="A521">
            <v>513</v>
          </cell>
        </row>
        <row r="522">
          <cell r="A522">
            <v>514</v>
          </cell>
        </row>
        <row r="523">
          <cell r="A523">
            <v>515</v>
          </cell>
        </row>
        <row r="524">
          <cell r="A524">
            <v>516</v>
          </cell>
        </row>
        <row r="525">
          <cell r="A525">
            <v>517</v>
          </cell>
        </row>
        <row r="526">
          <cell r="A526">
            <v>518</v>
          </cell>
        </row>
        <row r="527">
          <cell r="A527">
            <v>519</v>
          </cell>
        </row>
        <row r="528">
          <cell r="A528">
            <v>520</v>
          </cell>
        </row>
        <row r="529">
          <cell r="A529">
            <v>521</v>
          </cell>
        </row>
        <row r="530">
          <cell r="A530">
            <v>522</v>
          </cell>
        </row>
        <row r="531">
          <cell r="A531">
            <v>523</v>
          </cell>
        </row>
        <row r="532">
          <cell r="A532">
            <v>524</v>
          </cell>
        </row>
        <row r="533">
          <cell r="A533">
            <v>525</v>
          </cell>
        </row>
        <row r="534">
          <cell r="A534">
            <v>526</v>
          </cell>
        </row>
        <row r="535">
          <cell r="A535">
            <v>527</v>
          </cell>
        </row>
        <row r="536">
          <cell r="A536">
            <v>528</v>
          </cell>
        </row>
        <row r="537">
          <cell r="A537">
            <v>529</v>
          </cell>
        </row>
        <row r="538">
          <cell r="A538">
            <v>530</v>
          </cell>
        </row>
        <row r="539">
          <cell r="A539">
            <v>531</v>
          </cell>
        </row>
        <row r="540">
          <cell r="A540">
            <v>532</v>
          </cell>
        </row>
        <row r="541">
          <cell r="A541">
            <v>533</v>
          </cell>
        </row>
        <row r="542">
          <cell r="A542">
            <v>534</v>
          </cell>
        </row>
        <row r="543">
          <cell r="A543">
            <v>535</v>
          </cell>
        </row>
        <row r="544">
          <cell r="A544">
            <v>536</v>
          </cell>
        </row>
        <row r="545">
          <cell r="A545">
            <v>537</v>
          </cell>
        </row>
        <row r="546">
          <cell r="A546">
            <v>538</v>
          </cell>
        </row>
        <row r="547">
          <cell r="A547">
            <v>539</v>
          </cell>
        </row>
        <row r="548">
          <cell r="A548">
            <v>540</v>
          </cell>
        </row>
        <row r="549">
          <cell r="A549">
            <v>541</v>
          </cell>
        </row>
        <row r="550">
          <cell r="A550">
            <v>542</v>
          </cell>
        </row>
        <row r="551">
          <cell r="A551">
            <v>543</v>
          </cell>
        </row>
        <row r="552">
          <cell r="A552">
            <v>544</v>
          </cell>
        </row>
        <row r="553">
          <cell r="A553">
            <v>545</v>
          </cell>
        </row>
        <row r="554">
          <cell r="A554">
            <v>546</v>
          </cell>
        </row>
        <row r="555">
          <cell r="A555">
            <v>547</v>
          </cell>
        </row>
        <row r="556">
          <cell r="A556">
            <v>548</v>
          </cell>
        </row>
        <row r="557">
          <cell r="A557">
            <v>549</v>
          </cell>
        </row>
        <row r="558">
          <cell r="A558">
            <v>550</v>
          </cell>
        </row>
        <row r="559">
          <cell r="A559">
            <v>551</v>
          </cell>
        </row>
        <row r="560">
          <cell r="A560">
            <v>552</v>
          </cell>
        </row>
        <row r="561">
          <cell r="A561">
            <v>553</v>
          </cell>
        </row>
        <row r="562">
          <cell r="A562">
            <v>554</v>
          </cell>
        </row>
        <row r="563">
          <cell r="A563">
            <v>555</v>
          </cell>
        </row>
        <row r="564">
          <cell r="A564">
            <v>556</v>
          </cell>
        </row>
        <row r="565">
          <cell r="A565">
            <v>557</v>
          </cell>
        </row>
        <row r="566">
          <cell r="A566">
            <v>558</v>
          </cell>
        </row>
        <row r="567">
          <cell r="A567">
            <v>559</v>
          </cell>
        </row>
        <row r="568">
          <cell r="A568">
            <v>560</v>
          </cell>
        </row>
        <row r="569">
          <cell r="A569">
            <v>561</v>
          </cell>
        </row>
        <row r="570">
          <cell r="A570">
            <v>562</v>
          </cell>
        </row>
        <row r="571">
          <cell r="A571">
            <v>563</v>
          </cell>
        </row>
        <row r="572">
          <cell r="A572">
            <v>564</v>
          </cell>
        </row>
        <row r="573">
          <cell r="A573">
            <v>565</v>
          </cell>
        </row>
        <row r="574">
          <cell r="A574">
            <v>566</v>
          </cell>
        </row>
        <row r="575">
          <cell r="A575">
            <v>567</v>
          </cell>
        </row>
        <row r="576">
          <cell r="A576">
            <v>568</v>
          </cell>
        </row>
        <row r="577">
          <cell r="A577">
            <v>569</v>
          </cell>
        </row>
        <row r="578">
          <cell r="A578">
            <v>570</v>
          </cell>
        </row>
        <row r="579">
          <cell r="A579">
            <v>571</v>
          </cell>
        </row>
        <row r="580">
          <cell r="A580">
            <v>572</v>
          </cell>
        </row>
        <row r="581">
          <cell r="A581">
            <v>573</v>
          </cell>
        </row>
        <row r="582">
          <cell r="A582">
            <v>574</v>
          </cell>
        </row>
        <row r="583">
          <cell r="A583">
            <v>575</v>
          </cell>
        </row>
        <row r="584">
          <cell r="A584">
            <v>576</v>
          </cell>
        </row>
        <row r="585">
          <cell r="A585">
            <v>577</v>
          </cell>
        </row>
        <row r="586">
          <cell r="A586">
            <v>578</v>
          </cell>
        </row>
        <row r="587">
          <cell r="A587">
            <v>579</v>
          </cell>
        </row>
        <row r="588">
          <cell r="A588">
            <v>580</v>
          </cell>
        </row>
        <row r="589">
          <cell r="A589">
            <v>581</v>
          </cell>
        </row>
        <row r="590">
          <cell r="A590">
            <v>582</v>
          </cell>
        </row>
        <row r="591">
          <cell r="A591">
            <v>583</v>
          </cell>
        </row>
        <row r="592">
          <cell r="A592">
            <v>584</v>
          </cell>
        </row>
        <row r="593">
          <cell r="A593">
            <v>585</v>
          </cell>
        </row>
        <row r="594">
          <cell r="A594">
            <v>586</v>
          </cell>
        </row>
        <row r="595">
          <cell r="A595">
            <v>587</v>
          </cell>
        </row>
        <row r="596">
          <cell r="A596">
            <v>588</v>
          </cell>
        </row>
        <row r="597">
          <cell r="A597">
            <v>589</v>
          </cell>
        </row>
        <row r="598">
          <cell r="A598">
            <v>590</v>
          </cell>
        </row>
        <row r="599">
          <cell r="A599">
            <v>591</v>
          </cell>
        </row>
        <row r="600">
          <cell r="A600">
            <v>592</v>
          </cell>
        </row>
        <row r="601">
          <cell r="A601">
            <v>593</v>
          </cell>
        </row>
        <row r="602">
          <cell r="A602">
            <v>594</v>
          </cell>
        </row>
        <row r="603">
          <cell r="A603">
            <v>595</v>
          </cell>
        </row>
        <row r="604">
          <cell r="A604">
            <v>596</v>
          </cell>
        </row>
        <row r="605">
          <cell r="A605">
            <v>597</v>
          </cell>
        </row>
        <row r="606">
          <cell r="A606">
            <v>598</v>
          </cell>
        </row>
        <row r="607">
          <cell r="A607">
            <v>599</v>
          </cell>
        </row>
        <row r="608">
          <cell r="A608">
            <v>600</v>
          </cell>
        </row>
        <row r="609">
          <cell r="A609">
            <v>601</v>
          </cell>
        </row>
        <row r="610">
          <cell r="A610">
            <v>602</v>
          </cell>
        </row>
        <row r="611">
          <cell r="A611">
            <v>603</v>
          </cell>
        </row>
        <row r="612">
          <cell r="A612">
            <v>604</v>
          </cell>
        </row>
        <row r="613">
          <cell r="A613">
            <v>605</v>
          </cell>
        </row>
        <row r="614">
          <cell r="A614">
            <v>606</v>
          </cell>
        </row>
        <row r="615">
          <cell r="A615">
            <v>607</v>
          </cell>
        </row>
        <row r="616">
          <cell r="A616">
            <v>608</v>
          </cell>
        </row>
        <row r="617">
          <cell r="A617">
            <v>609</v>
          </cell>
        </row>
        <row r="618">
          <cell r="A618">
            <v>610</v>
          </cell>
        </row>
        <row r="619">
          <cell r="A619">
            <v>611</v>
          </cell>
        </row>
        <row r="620">
          <cell r="A620">
            <v>612</v>
          </cell>
        </row>
        <row r="621">
          <cell r="A621">
            <v>613</v>
          </cell>
        </row>
        <row r="622">
          <cell r="A622">
            <v>614</v>
          </cell>
        </row>
        <row r="623">
          <cell r="A623">
            <v>615</v>
          </cell>
        </row>
        <row r="624">
          <cell r="A624">
            <v>616</v>
          </cell>
        </row>
        <row r="625">
          <cell r="A625">
            <v>617</v>
          </cell>
        </row>
        <row r="626">
          <cell r="A626">
            <v>618</v>
          </cell>
        </row>
        <row r="627">
          <cell r="A627">
            <v>619</v>
          </cell>
        </row>
        <row r="628">
          <cell r="A628">
            <v>620</v>
          </cell>
        </row>
        <row r="629">
          <cell r="A629">
            <v>621</v>
          </cell>
        </row>
        <row r="630">
          <cell r="A630">
            <v>622</v>
          </cell>
        </row>
        <row r="631">
          <cell r="A631">
            <v>623</v>
          </cell>
        </row>
        <row r="632">
          <cell r="A632">
            <v>624</v>
          </cell>
        </row>
        <row r="633">
          <cell r="A633">
            <v>625</v>
          </cell>
        </row>
        <row r="634">
          <cell r="A634">
            <v>626</v>
          </cell>
        </row>
        <row r="635">
          <cell r="A635">
            <v>627</v>
          </cell>
        </row>
        <row r="636">
          <cell r="A636">
            <v>628</v>
          </cell>
        </row>
        <row r="637">
          <cell r="A637">
            <v>629</v>
          </cell>
        </row>
        <row r="638">
          <cell r="A638">
            <v>630</v>
          </cell>
        </row>
        <row r="639">
          <cell r="A639">
            <v>631</v>
          </cell>
        </row>
        <row r="640">
          <cell r="A640">
            <v>632</v>
          </cell>
        </row>
        <row r="641">
          <cell r="A641">
            <v>633</v>
          </cell>
        </row>
        <row r="642">
          <cell r="A642">
            <v>634</v>
          </cell>
        </row>
        <row r="643">
          <cell r="A643">
            <v>635</v>
          </cell>
        </row>
        <row r="644">
          <cell r="A644">
            <v>636</v>
          </cell>
        </row>
        <row r="645">
          <cell r="A645">
            <v>637</v>
          </cell>
        </row>
        <row r="646">
          <cell r="A646">
            <v>638</v>
          </cell>
        </row>
        <row r="647">
          <cell r="A647">
            <v>639</v>
          </cell>
        </row>
        <row r="648">
          <cell r="A648">
            <v>640</v>
          </cell>
        </row>
        <row r="649">
          <cell r="A649">
            <v>641</v>
          </cell>
        </row>
        <row r="650">
          <cell r="A650">
            <v>642</v>
          </cell>
        </row>
        <row r="651">
          <cell r="A651">
            <v>643</v>
          </cell>
        </row>
        <row r="652">
          <cell r="A652">
            <v>644</v>
          </cell>
        </row>
        <row r="653">
          <cell r="A653">
            <v>645</v>
          </cell>
        </row>
        <row r="654">
          <cell r="A654">
            <v>646</v>
          </cell>
        </row>
        <row r="655">
          <cell r="A655">
            <v>647</v>
          </cell>
        </row>
        <row r="656">
          <cell r="A656">
            <v>648</v>
          </cell>
        </row>
        <row r="657">
          <cell r="A657">
            <v>649</v>
          </cell>
        </row>
        <row r="658">
          <cell r="A658">
            <v>650</v>
          </cell>
        </row>
        <row r="659">
          <cell r="A659">
            <v>651</v>
          </cell>
        </row>
        <row r="660">
          <cell r="A660">
            <v>652</v>
          </cell>
        </row>
        <row r="661">
          <cell r="A661">
            <v>653</v>
          </cell>
        </row>
        <row r="662">
          <cell r="A662">
            <v>654</v>
          </cell>
        </row>
        <row r="663">
          <cell r="A663">
            <v>655</v>
          </cell>
        </row>
        <row r="664">
          <cell r="A664">
            <v>656</v>
          </cell>
        </row>
        <row r="665">
          <cell r="A665">
            <v>657</v>
          </cell>
        </row>
        <row r="666">
          <cell r="A666">
            <v>658</v>
          </cell>
        </row>
        <row r="667">
          <cell r="A667">
            <v>659</v>
          </cell>
        </row>
        <row r="668">
          <cell r="A668">
            <v>660</v>
          </cell>
        </row>
        <row r="669">
          <cell r="A669">
            <v>661</v>
          </cell>
        </row>
        <row r="670">
          <cell r="A670">
            <v>662</v>
          </cell>
        </row>
        <row r="671">
          <cell r="A671">
            <v>663</v>
          </cell>
        </row>
        <row r="672">
          <cell r="A672">
            <v>664</v>
          </cell>
        </row>
        <row r="673">
          <cell r="A673">
            <v>665</v>
          </cell>
        </row>
        <row r="674">
          <cell r="A674">
            <v>666</v>
          </cell>
        </row>
        <row r="675">
          <cell r="A675">
            <v>667</v>
          </cell>
        </row>
        <row r="676">
          <cell r="A676">
            <v>668</v>
          </cell>
        </row>
        <row r="677">
          <cell r="A677">
            <v>669</v>
          </cell>
        </row>
        <row r="678">
          <cell r="A678">
            <v>670</v>
          </cell>
        </row>
        <row r="679">
          <cell r="A679">
            <v>671</v>
          </cell>
        </row>
        <row r="680">
          <cell r="A680">
            <v>672</v>
          </cell>
        </row>
        <row r="681">
          <cell r="A681">
            <v>673</v>
          </cell>
        </row>
        <row r="682">
          <cell r="A682">
            <v>674</v>
          </cell>
        </row>
        <row r="683">
          <cell r="A683">
            <v>675</v>
          </cell>
        </row>
        <row r="684">
          <cell r="A684">
            <v>676</v>
          </cell>
        </row>
        <row r="685">
          <cell r="A685">
            <v>677</v>
          </cell>
        </row>
        <row r="686">
          <cell r="A686">
            <v>678</v>
          </cell>
        </row>
        <row r="687">
          <cell r="A687">
            <v>679</v>
          </cell>
        </row>
        <row r="688">
          <cell r="A688">
            <v>680</v>
          </cell>
        </row>
        <row r="689">
          <cell r="A689">
            <v>681</v>
          </cell>
        </row>
        <row r="690">
          <cell r="A690">
            <v>682</v>
          </cell>
        </row>
        <row r="691">
          <cell r="A691">
            <v>683</v>
          </cell>
        </row>
        <row r="692">
          <cell r="A692">
            <v>684</v>
          </cell>
        </row>
        <row r="693">
          <cell r="A693">
            <v>685</v>
          </cell>
        </row>
        <row r="694">
          <cell r="A694">
            <v>686</v>
          </cell>
        </row>
        <row r="695">
          <cell r="A695">
            <v>687</v>
          </cell>
        </row>
        <row r="696">
          <cell r="A696">
            <v>688</v>
          </cell>
        </row>
        <row r="697">
          <cell r="A697">
            <v>689</v>
          </cell>
        </row>
        <row r="698">
          <cell r="A698">
            <v>690</v>
          </cell>
        </row>
        <row r="699">
          <cell r="A699">
            <v>691</v>
          </cell>
        </row>
        <row r="700">
          <cell r="A700">
            <v>692</v>
          </cell>
        </row>
        <row r="701">
          <cell r="A701">
            <v>693</v>
          </cell>
        </row>
        <row r="702">
          <cell r="A702">
            <v>694</v>
          </cell>
        </row>
        <row r="703">
          <cell r="A703">
            <v>695</v>
          </cell>
        </row>
        <row r="704">
          <cell r="A704">
            <v>696</v>
          </cell>
        </row>
        <row r="705">
          <cell r="A705">
            <v>697</v>
          </cell>
        </row>
        <row r="706">
          <cell r="A706">
            <v>698</v>
          </cell>
        </row>
        <row r="707">
          <cell r="A707">
            <v>699</v>
          </cell>
        </row>
        <row r="708">
          <cell r="A708">
            <v>700</v>
          </cell>
        </row>
        <row r="709">
          <cell r="A709">
            <v>701</v>
          </cell>
        </row>
        <row r="710">
          <cell r="A710">
            <v>702</v>
          </cell>
        </row>
        <row r="711">
          <cell r="A711">
            <v>703</v>
          </cell>
        </row>
        <row r="712">
          <cell r="A712">
            <v>704</v>
          </cell>
        </row>
        <row r="713">
          <cell r="A713">
            <v>705</v>
          </cell>
        </row>
        <row r="714">
          <cell r="A714">
            <v>706</v>
          </cell>
        </row>
        <row r="715">
          <cell r="A715">
            <v>707</v>
          </cell>
        </row>
        <row r="716">
          <cell r="A716">
            <v>708</v>
          </cell>
        </row>
        <row r="717">
          <cell r="A717">
            <v>709</v>
          </cell>
        </row>
        <row r="718">
          <cell r="A718">
            <v>710</v>
          </cell>
        </row>
        <row r="719">
          <cell r="A719">
            <v>711</v>
          </cell>
        </row>
        <row r="720">
          <cell r="A720">
            <v>712</v>
          </cell>
        </row>
        <row r="721">
          <cell r="A721">
            <v>713</v>
          </cell>
        </row>
        <row r="722">
          <cell r="A722">
            <v>714</v>
          </cell>
        </row>
        <row r="723">
          <cell r="A723">
            <v>715</v>
          </cell>
        </row>
        <row r="724">
          <cell r="A724">
            <v>716</v>
          </cell>
        </row>
        <row r="725">
          <cell r="A725">
            <v>717</v>
          </cell>
        </row>
        <row r="726">
          <cell r="A726">
            <v>718</v>
          </cell>
        </row>
        <row r="727">
          <cell r="A727">
            <v>719</v>
          </cell>
        </row>
        <row r="728">
          <cell r="A728">
            <v>720</v>
          </cell>
        </row>
        <row r="729">
          <cell r="A729">
            <v>721</v>
          </cell>
        </row>
        <row r="730">
          <cell r="A730">
            <v>722</v>
          </cell>
        </row>
        <row r="731">
          <cell r="A731">
            <v>723</v>
          </cell>
        </row>
        <row r="732">
          <cell r="A732">
            <v>724</v>
          </cell>
        </row>
        <row r="733">
          <cell r="A733">
            <v>725</v>
          </cell>
        </row>
        <row r="734">
          <cell r="A734">
            <v>726</v>
          </cell>
        </row>
        <row r="735">
          <cell r="A735">
            <v>727</v>
          </cell>
        </row>
        <row r="736">
          <cell r="A736">
            <v>728</v>
          </cell>
        </row>
        <row r="737">
          <cell r="A737">
            <v>729</v>
          </cell>
        </row>
        <row r="738">
          <cell r="A738">
            <v>730</v>
          </cell>
        </row>
        <row r="739">
          <cell r="A739">
            <v>731</v>
          </cell>
        </row>
        <row r="740">
          <cell r="A740">
            <v>732</v>
          </cell>
        </row>
        <row r="741">
          <cell r="A741">
            <v>733</v>
          </cell>
        </row>
        <row r="742">
          <cell r="A742">
            <v>734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sumen_ALC"/>
      <sheetName val="Resumen_DOS"/>
      <sheetName val="RESUMEN_ACU"/>
      <sheetName val="Prog. Inversión"/>
      <sheetName val="RESUMEN AJUSTADO"/>
      <sheetName val="FLOCULADOR OBRA"/>
      <sheetName val="FLOCULADOR SUM"/>
      <sheetName val="SEDIMENTADOR OBRA"/>
      <sheetName val="SEDIMENTADOR SUM"/>
      <sheetName val="FILTROS OBRA"/>
      <sheetName val="FILTROS SUMI"/>
      <sheetName val="LECHOS OBRA"/>
      <sheetName val="LECHOS SUM"/>
      <sheetName val="TESPESADOR OBRA"/>
      <sheetName val="TESPESADOR SUM"/>
      <sheetName val="CONTACTO OBRA - SUM"/>
      <sheetName val="ALCANT OBRA Y SUM"/>
      <sheetName val="ELECTRICO"/>
      <sheetName val="Sum. accesorios"/>
      <sheetName val="Sum-Tuberías"/>
      <sheetName val="ListaPrecios"/>
      <sheetName val="AMBIENTAL"/>
      <sheetName val="APU`S"/>
      <sheetName val="Insumos"/>
      <sheetName val="ManoDeObra"/>
      <sheetName val="APU Faltantes"/>
      <sheetName val="APU"/>
      <sheetName val="ListaMCantera"/>
      <sheetName val="MCantera"/>
      <sheetName val="Tuberia"/>
      <sheetName val="Municip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>
            <v>2011</v>
          </cell>
          <cell r="B1" t="str">
            <v>FACTOR DE AJUSTE</v>
          </cell>
          <cell r="D1">
            <v>4.000000000001E-2</v>
          </cell>
        </row>
        <row r="2">
          <cell r="A2">
            <v>2012</v>
          </cell>
          <cell r="B2" t="str">
            <v>FACTOR DE AJUSTE</v>
          </cell>
          <cell r="D2">
            <v>5.8065720687079797E-2</v>
          </cell>
        </row>
        <row r="3">
          <cell r="A3">
            <v>0</v>
          </cell>
          <cell r="B3" t="str">
            <v>FACTOR DE AJUSTE EPM</v>
          </cell>
          <cell r="D3">
            <v>1.1003883495145736</v>
          </cell>
        </row>
        <row r="4">
          <cell r="A4">
            <v>0</v>
          </cell>
          <cell r="B4" t="str">
            <v>FACTOR DE AJUSTE IEH</v>
          </cell>
          <cell r="D4">
            <v>1.0580657206870798</v>
          </cell>
        </row>
        <row r="5">
          <cell r="C5">
            <v>0</v>
          </cell>
          <cell r="D5">
            <v>0</v>
          </cell>
        </row>
        <row r="6">
          <cell r="C6">
            <v>0</v>
          </cell>
          <cell r="D6">
            <v>0</v>
          </cell>
        </row>
        <row r="7">
          <cell r="C7">
            <v>0</v>
          </cell>
          <cell r="D7">
            <v>0</v>
          </cell>
        </row>
        <row r="8">
          <cell r="A8" t="str">
            <v>DESCRIPCION</v>
          </cell>
          <cell r="B8" t="str">
            <v>UNIDAD</v>
          </cell>
          <cell r="C8" t="str">
            <v>PRECIO SIN AJUSTAR</v>
          </cell>
          <cell r="D8" t="str">
            <v>VALOR UNITARIO</v>
          </cell>
        </row>
        <row r="9">
          <cell r="A9" t="str">
            <v>HERRAMIENTA MENOR</v>
          </cell>
          <cell r="B9" t="str">
            <v>%MO</v>
          </cell>
          <cell r="C9">
            <v>0</v>
          </cell>
          <cell r="D9">
            <v>0</v>
          </cell>
        </row>
        <row r="10">
          <cell r="A10" t="str">
            <v>ACERO DE REFUERZO 60000PSI FIGURADO</v>
          </cell>
          <cell r="B10" t="str">
            <v>kg</v>
          </cell>
          <cell r="C10">
            <v>0</v>
          </cell>
          <cell r="D10">
            <v>4307</v>
          </cell>
        </row>
        <row r="11">
          <cell r="A11" t="str">
            <v>ACERO DE REFUERZO 60000PSI</v>
          </cell>
          <cell r="B11">
            <v>0</v>
          </cell>
          <cell r="C11">
            <v>0</v>
          </cell>
          <cell r="D11">
            <v>3500</v>
          </cell>
        </row>
        <row r="12">
          <cell r="A12" t="str">
            <v>ACERO 1/2"</v>
          </cell>
          <cell r="B12" t="str">
            <v>kg</v>
          </cell>
          <cell r="C12">
            <v>0</v>
          </cell>
          <cell r="D12">
            <v>2500</v>
          </cell>
        </row>
        <row r="13">
          <cell r="A13" t="str">
            <v>ACERO ESTRUCTURAL</v>
          </cell>
          <cell r="B13" t="str">
            <v>kg</v>
          </cell>
          <cell r="C13">
            <v>0</v>
          </cell>
          <cell r="D13">
            <v>7000</v>
          </cell>
        </row>
        <row r="14">
          <cell r="A14" t="str">
            <v>ACONDICIONADOR DE SUPERFICIE</v>
          </cell>
          <cell r="B14" t="str">
            <v>un</v>
          </cell>
          <cell r="C14">
            <v>87327.768938539099</v>
          </cell>
          <cell r="D14">
            <v>96094</v>
          </cell>
        </row>
        <row r="15">
          <cell r="A15" t="str">
            <v>ADHESIVO EPOXICO DE CONCRETO</v>
          </cell>
          <cell r="B15" t="str">
            <v>kg</v>
          </cell>
          <cell r="C15">
            <v>52478.101159952865</v>
          </cell>
          <cell r="D15">
            <v>57746</v>
          </cell>
        </row>
        <row r="16">
          <cell r="A16" t="str">
            <v>ADHESIVO NOVAFORT</v>
          </cell>
          <cell r="B16" t="str">
            <v>un</v>
          </cell>
          <cell r="C16">
            <v>43774.80404905857</v>
          </cell>
          <cell r="D16">
            <v>48169</v>
          </cell>
        </row>
        <row r="17">
          <cell r="A17" t="str">
            <v>AGITADOR BAJA VELOCIDAD</v>
          </cell>
          <cell r="B17">
            <v>0</v>
          </cell>
          <cell r="C17">
            <v>0</v>
          </cell>
          <cell r="D17">
            <v>450000</v>
          </cell>
        </row>
        <row r="18">
          <cell r="A18" t="str">
            <v>AGUA</v>
          </cell>
          <cell r="B18" t="str">
            <v>L</v>
          </cell>
          <cell r="C18">
            <v>0</v>
          </cell>
          <cell r="D18">
            <v>22</v>
          </cell>
        </row>
        <row r="19">
          <cell r="A19" t="str">
            <v>ALAMBRE NEGRO NO.18</v>
          </cell>
          <cell r="B19" t="str">
            <v>kg</v>
          </cell>
          <cell r="C19">
            <v>0</v>
          </cell>
          <cell r="D19">
            <v>3500</v>
          </cell>
        </row>
        <row r="20">
          <cell r="A20" t="str">
            <v>ALCOHOL</v>
          </cell>
          <cell r="B20" t="str">
            <v>L</v>
          </cell>
          <cell r="C20">
            <v>3500.573205858348</v>
          </cell>
          <cell r="D20">
            <v>3852</v>
          </cell>
        </row>
        <row r="21">
          <cell r="A21" t="str">
            <v>ALQUILER DE FINISHER</v>
          </cell>
          <cell r="B21" t="str">
            <v>dia</v>
          </cell>
          <cell r="C21">
            <v>1099999.9271355208</v>
          </cell>
          <cell r="D21">
            <v>1210427</v>
          </cell>
        </row>
        <row r="22">
          <cell r="A22" t="str">
            <v>ALQUILER DE PULIDORA CON DISCO DIAMANTADO</v>
          </cell>
          <cell r="B22" t="str">
            <v>dia</v>
          </cell>
          <cell r="C22">
            <v>19999.975510818233</v>
          </cell>
          <cell r="D22">
            <v>22008</v>
          </cell>
        </row>
        <row r="23">
          <cell r="A23" t="str">
            <v>AMARRE PARA TEJA COLOMBIT</v>
          </cell>
          <cell r="B23" t="str">
            <v>un</v>
          </cell>
          <cell r="C23">
            <v>525.43561492790491</v>
          </cell>
          <cell r="D23">
            <v>578</v>
          </cell>
        </row>
        <row r="24">
          <cell r="A24" t="str">
            <v>ANDENES EN ADOQUIN</v>
          </cell>
          <cell r="B24" t="str">
            <v>m2</v>
          </cell>
          <cell r="C24">
            <v>30699.411012272045</v>
          </cell>
          <cell r="D24">
            <v>33781</v>
          </cell>
        </row>
        <row r="25">
          <cell r="A25" t="str">
            <v xml:space="preserve">ÁNGULO DE 1" X 1/8 </v>
          </cell>
          <cell r="B25" t="str">
            <v>ML</v>
          </cell>
          <cell r="C25">
            <v>0</v>
          </cell>
          <cell r="D25">
            <v>10000</v>
          </cell>
        </row>
        <row r="26">
          <cell r="A26" t="str">
            <v>ÁNGULO DE 3" X 3/8 X 11M</v>
          </cell>
          <cell r="B26" t="str">
            <v>un</v>
          </cell>
          <cell r="C26">
            <v>0</v>
          </cell>
          <cell r="D26">
            <v>60000</v>
          </cell>
        </row>
        <row r="27">
          <cell r="A27" t="str">
            <v>ANTICORROSIVO</v>
          </cell>
          <cell r="B27" t="str">
            <v>GLB</v>
          </cell>
          <cell r="C27">
            <v>21000.462683652455</v>
          </cell>
          <cell r="D27">
            <v>23109</v>
          </cell>
        </row>
        <row r="28">
          <cell r="A28" t="str">
            <v>ANTICORROSIVO Y ACABADO COLORES 1 GL</v>
          </cell>
          <cell r="B28" t="str">
            <v>GLB</v>
          </cell>
          <cell r="C28">
            <v>53915.776428620971</v>
          </cell>
          <cell r="D28">
            <v>59328</v>
          </cell>
        </row>
        <row r="29">
          <cell r="A29" t="str">
            <v>ANTRACITA PARA FILTROS</v>
          </cell>
          <cell r="B29" t="str">
            <v>m3</v>
          </cell>
          <cell r="C29">
            <v>0</v>
          </cell>
          <cell r="D29">
            <v>432037</v>
          </cell>
        </row>
        <row r="30">
          <cell r="A30" t="str">
            <v>APARATO SANITARIO</v>
          </cell>
          <cell r="B30" t="str">
            <v>un</v>
          </cell>
          <cell r="C30">
            <v>108600.14533938849</v>
          </cell>
          <cell r="D30">
            <v>119502</v>
          </cell>
        </row>
        <row r="31">
          <cell r="A31" t="str">
            <v>ARENA DE PEÑA</v>
          </cell>
          <cell r="B31" t="str">
            <v>m3</v>
          </cell>
          <cell r="C31">
            <v>0</v>
          </cell>
          <cell r="D31">
            <v>70102</v>
          </cell>
        </row>
        <row r="32">
          <cell r="A32" t="str">
            <v>ARENA LAVADA DE PEÑA</v>
          </cell>
          <cell r="B32" t="str">
            <v>m3</v>
          </cell>
          <cell r="C32">
            <v>0</v>
          </cell>
          <cell r="D32">
            <v>84679</v>
          </cell>
        </row>
        <row r="33">
          <cell r="A33" t="str">
            <v>ARENA PARA FILTROS</v>
          </cell>
          <cell r="B33" t="str">
            <v>m3</v>
          </cell>
          <cell r="C33">
            <v>0</v>
          </cell>
          <cell r="D33">
            <v>733136</v>
          </cell>
        </row>
        <row r="34">
          <cell r="A34" t="str">
            <v>BASE ASFALTICA 80 100 MDC 1 EN SITIO</v>
          </cell>
          <cell r="B34" t="str">
            <v>m3</v>
          </cell>
          <cell r="C34">
            <v>357466.09644526104</v>
          </cell>
          <cell r="D34">
            <v>334079</v>
          </cell>
        </row>
        <row r="35">
          <cell r="A35" t="str">
            <v>BASE ASFALTICA 80 100 MDC 2 EN SITIO</v>
          </cell>
          <cell r="B35" t="str">
            <v>m3</v>
          </cell>
          <cell r="C35">
            <v>382719.01703043748</v>
          </cell>
          <cell r="D35">
            <v>345679</v>
          </cell>
        </row>
        <row r="36">
          <cell r="A36" t="str">
            <v>BASE ASFALTICA 80 100 MDC 3 EN SITIO</v>
          </cell>
          <cell r="B36" t="str">
            <v>m3</v>
          </cell>
          <cell r="C36">
            <v>398819.70776052144</v>
          </cell>
          <cell r="D36">
            <v>404187</v>
          </cell>
        </row>
        <row r="37">
          <cell r="A37" t="str">
            <v>BASE GRANULAR BG4 (NORMA ET-2005 IDU)</v>
          </cell>
          <cell r="B37" t="str">
            <v>m3</v>
          </cell>
          <cell r="C37">
            <v>21000.462683652455</v>
          </cell>
          <cell r="D37">
            <v>121606.99999999999</v>
          </cell>
        </row>
        <row r="38">
          <cell r="A38" t="str">
            <v>BASE PARA POZO D=170CM</v>
          </cell>
          <cell r="B38" t="str">
            <v>un</v>
          </cell>
          <cell r="C38">
            <v>592040.71931151638</v>
          </cell>
          <cell r="D38">
            <v>651475</v>
          </cell>
        </row>
        <row r="39">
          <cell r="A39" t="str">
            <v>BISAGRA COBRADIZA DE 3"</v>
          </cell>
          <cell r="B39" t="str">
            <v>un</v>
          </cell>
          <cell r="C39">
            <v>1509.6614412416852</v>
          </cell>
          <cell r="D39">
            <v>1661</v>
          </cell>
        </row>
        <row r="40">
          <cell r="A40" t="str">
            <v>BOMBA DOSIFICA D= 5 Lts/SEG</v>
          </cell>
          <cell r="B40" t="str">
            <v>UN</v>
          </cell>
          <cell r="C40">
            <v>0</v>
          </cell>
          <cell r="D40">
            <v>3258097</v>
          </cell>
        </row>
        <row r="41">
          <cell r="A41" t="str">
            <v>CANASTILLA</v>
          </cell>
          <cell r="B41" t="str">
            <v>un</v>
          </cell>
          <cell r="C41">
            <v>0</v>
          </cell>
          <cell r="D41">
            <v>480190</v>
          </cell>
        </row>
        <row r="42">
          <cell r="A42" t="str">
            <v>CAJILLA PARA UN MEDIDOR CON TAPA REGISTRO PARA EXTERIORES</v>
          </cell>
          <cell r="B42" t="str">
            <v>un</v>
          </cell>
          <cell r="C42">
            <v>67170.197284198832</v>
          </cell>
          <cell r="D42">
            <v>73913</v>
          </cell>
        </row>
        <row r="43">
          <cell r="A43" t="str">
            <v>CAMIÓN</v>
          </cell>
          <cell r="B43" t="str">
            <v>un</v>
          </cell>
          <cell r="C43">
            <v>36351.007951760672</v>
          </cell>
          <cell r="D43">
            <v>40000</v>
          </cell>
        </row>
        <row r="44">
          <cell r="A44" t="str">
            <v>CANALETA FILTROS EN POLIESTER REFORZADO FIBRA DE VIDRIO</v>
          </cell>
          <cell r="B44">
            <v>0</v>
          </cell>
          <cell r="C44">
            <v>0</v>
          </cell>
          <cell r="D44">
            <v>242216</v>
          </cell>
        </row>
        <row r="45">
          <cell r="A45" t="str">
            <v>CANDADO SEGURIDAD</v>
          </cell>
          <cell r="B45" t="str">
            <v>un</v>
          </cell>
          <cell r="C45">
            <v>38099.530931844973</v>
          </cell>
          <cell r="D45">
            <v>41924</v>
          </cell>
        </row>
        <row r="46">
          <cell r="A46" t="str">
            <v>CANECAS</v>
          </cell>
          <cell r="B46" t="str">
            <v>UN/MES</v>
          </cell>
          <cell r="C46">
            <v>49999.883424391599</v>
          </cell>
          <cell r="D46">
            <v>55019</v>
          </cell>
        </row>
        <row r="47">
          <cell r="A47" t="str">
            <v>CEMENTO</v>
          </cell>
          <cell r="B47" t="str">
            <v>kg</v>
          </cell>
          <cell r="C47">
            <v>0</v>
          </cell>
          <cell r="D47">
            <v>463</v>
          </cell>
        </row>
        <row r="48">
          <cell r="A48" t="str">
            <v>CEMENTO BLANCO</v>
          </cell>
          <cell r="B48" t="str">
            <v>kg</v>
          </cell>
          <cell r="C48">
            <v>420.7531111111112</v>
          </cell>
          <cell r="D48">
            <v>463</v>
          </cell>
        </row>
        <row r="49">
          <cell r="A49" t="str">
            <v>CINTA DE SEÑALIZACIÓN</v>
          </cell>
          <cell r="B49" t="str">
            <v>ROLLO</v>
          </cell>
          <cell r="C49">
            <v>33653.824601677865</v>
          </cell>
          <cell r="D49">
            <v>37032</v>
          </cell>
        </row>
        <row r="50">
          <cell r="A50" t="str">
            <v>CINTA METALICA</v>
          </cell>
          <cell r="B50" t="str">
            <v>h</v>
          </cell>
          <cell r="C50">
            <v>630.10792231255641</v>
          </cell>
          <cell r="D50">
            <v>693</v>
          </cell>
        </row>
        <row r="51">
          <cell r="A51" t="str">
            <v>CINTA PVC V-15</v>
          </cell>
          <cell r="B51" t="str">
            <v>m</v>
          </cell>
          <cell r="C51">
            <v>0</v>
          </cell>
          <cell r="D51">
            <v>30000</v>
          </cell>
        </row>
        <row r="52">
          <cell r="A52" t="str">
            <v>CINTA PVC V-22</v>
          </cell>
          <cell r="B52" t="str">
            <v>m</v>
          </cell>
          <cell r="C52">
            <v>31420.066188033001</v>
          </cell>
          <cell r="D52">
            <v>34574</v>
          </cell>
        </row>
        <row r="53">
          <cell r="A53" t="str">
            <v>CODO SANITARIO 90°(200 MM)</v>
          </cell>
          <cell r="B53" t="str">
            <v>un</v>
          </cell>
          <cell r="C53">
            <v>107119.75784718856</v>
          </cell>
          <cell r="D53">
            <v>117873</v>
          </cell>
        </row>
        <row r="54">
          <cell r="A54" t="str">
            <v>CODO SANITARIO 90°(315 MM)</v>
          </cell>
          <cell r="B54" t="str">
            <v>un</v>
          </cell>
          <cell r="C54">
            <v>392466.49170283577</v>
          </cell>
          <cell r="D54">
            <v>431866</v>
          </cell>
        </row>
        <row r="55">
          <cell r="A55" t="str">
            <v>COMISIÓN DE TOPOGRAFÍA</v>
          </cell>
          <cell r="B55" t="str">
            <v>dia</v>
          </cell>
          <cell r="C55">
            <v>75000</v>
          </cell>
          <cell r="D55">
            <v>82529</v>
          </cell>
        </row>
        <row r="56">
          <cell r="A56" t="str">
            <v>COMPACTADOR TIPO RANA</v>
          </cell>
          <cell r="B56" t="str">
            <v>dia</v>
          </cell>
          <cell r="C56">
            <v>59999.996355127216</v>
          </cell>
          <cell r="D56">
            <v>66023</v>
          </cell>
        </row>
        <row r="57">
          <cell r="A57" t="str">
            <v>COMPACTADOR(CANGURO)</v>
          </cell>
          <cell r="B57" t="str">
            <v>h</v>
          </cell>
          <cell r="C57">
            <v>4999.9377116666783</v>
          </cell>
          <cell r="D57">
            <v>5502</v>
          </cell>
        </row>
        <row r="58">
          <cell r="A58" t="str">
            <v>COMPRESOR</v>
          </cell>
          <cell r="B58" t="str">
            <v>h</v>
          </cell>
          <cell r="C58">
            <v>34799.784471330517</v>
          </cell>
          <cell r="D58">
            <v>38293</v>
          </cell>
        </row>
        <row r="59">
          <cell r="A59" t="str">
            <v>CONCRETO RESIST. 10.5 MPA (105 KG/CM2)</v>
          </cell>
          <cell r="B59" t="str">
            <v>m3</v>
          </cell>
          <cell r="C59">
            <v>207548.91816057687</v>
          </cell>
          <cell r="D59">
            <v>228384</v>
          </cell>
        </row>
        <row r="60">
          <cell r="A60" t="str">
            <v>CONCRETO RESIST. 14,0 MPA (140 KG/CM2)</v>
          </cell>
          <cell r="B60" t="str">
            <v>m3</v>
          </cell>
          <cell r="C60">
            <v>0</v>
          </cell>
          <cell r="D60">
            <v>400267</v>
          </cell>
        </row>
        <row r="61">
          <cell r="A61" t="str">
            <v>CONCRETO RESIST. 17,5 MPA (175 KG/CM2)</v>
          </cell>
          <cell r="B61" t="str">
            <v>m3</v>
          </cell>
          <cell r="C61">
            <v>249406.89722179848</v>
          </cell>
          <cell r="D61">
            <v>274444</v>
          </cell>
        </row>
        <row r="62">
          <cell r="A62" t="str">
            <v>CONCRETO RESIST. 21,0 MPA (210 KG/CM2)</v>
          </cell>
          <cell r="B62" t="str">
            <v>m3</v>
          </cell>
          <cell r="C62">
            <v>0</v>
          </cell>
          <cell r="D62">
            <v>420000</v>
          </cell>
        </row>
        <row r="63">
          <cell r="A63" t="str">
            <v>CONCRETO RESIST. 24,5 MPA (245 KG/CM2)</v>
          </cell>
          <cell r="B63" t="str">
            <v>m3</v>
          </cell>
          <cell r="C63">
            <v>302295.53520280123</v>
          </cell>
          <cell r="D63">
            <v>332642</v>
          </cell>
        </row>
        <row r="64">
          <cell r="A64" t="str">
            <v>CONCRETO RESIST. 28,0 MPA (280 KG/CM2)</v>
          </cell>
          <cell r="B64" t="str">
            <v>m3</v>
          </cell>
          <cell r="C64">
            <v>319154.14070789708</v>
          </cell>
          <cell r="D64">
            <v>351193</v>
          </cell>
        </row>
        <row r="65">
          <cell r="A65" t="str">
            <v>CONCRETO RESIST. 7,0 MPA (70 KG/CM2)</v>
          </cell>
          <cell r="B65" t="str">
            <v>m3</v>
          </cell>
          <cell r="C65">
            <v>191836.27252513348</v>
          </cell>
          <cell r="D65">
            <v>211094</v>
          </cell>
        </row>
        <row r="66">
          <cell r="A66" t="str">
            <v>CONO DE REDUCCIÓN Ø=1.20 M, H=0.80 M., PREFABRICADO EN CONCR</v>
          </cell>
          <cell r="B66" t="str">
            <v>un</v>
          </cell>
          <cell r="C66">
            <v>290359.74065243005</v>
          </cell>
          <cell r="D66">
            <v>319508</v>
          </cell>
        </row>
        <row r="67">
          <cell r="A67" t="str">
            <v>CONOS DE GUÍA</v>
          </cell>
          <cell r="B67" t="str">
            <v>UN/MES</v>
          </cell>
          <cell r="C67">
            <v>27999.453222630527</v>
          </cell>
          <cell r="D67">
            <v>30810</v>
          </cell>
        </row>
        <row r="68">
          <cell r="A68" t="str">
            <v>CORREAS METÁLICAS</v>
          </cell>
          <cell r="B68" t="str">
            <v>m</v>
          </cell>
          <cell r="C68">
            <v>14499.567626178592</v>
          </cell>
          <cell r="D68">
            <v>15955</v>
          </cell>
        </row>
        <row r="69">
          <cell r="A69" t="str">
            <v>CORTADORA PAVIMENTO CONCRETO</v>
          </cell>
          <cell r="B69" t="str">
            <v>dia</v>
          </cell>
          <cell r="C69">
            <v>26999.80543784234</v>
          </cell>
          <cell r="D69">
            <v>29710</v>
          </cell>
        </row>
        <row r="70">
          <cell r="A70" t="str">
            <v>CURADO</v>
          </cell>
          <cell r="B70" t="str">
            <v>GLB</v>
          </cell>
          <cell r="C70">
            <v>2998.579407323864</v>
          </cell>
          <cell r="D70">
            <v>3300</v>
          </cell>
        </row>
        <row r="71">
          <cell r="A71" t="str">
            <v>DADO EN MADERA</v>
          </cell>
          <cell r="B71" t="str">
            <v>un</v>
          </cell>
          <cell r="C71">
            <v>2199.8979440868547</v>
          </cell>
          <cell r="D71">
            <v>2421</v>
          </cell>
        </row>
        <row r="72">
          <cell r="A72" t="str">
            <v>EMPAQUE VÁLVULA 10 - 12</v>
          </cell>
          <cell r="B72" t="str">
            <v>un</v>
          </cell>
          <cell r="C72">
            <v>15907.155867997782</v>
          </cell>
          <cell r="D72">
            <v>17504</v>
          </cell>
        </row>
        <row r="73">
          <cell r="A73" t="str">
            <v>EMPAQUE VÁLVULA 2 - 4</v>
          </cell>
          <cell r="B73" t="str">
            <v>un</v>
          </cell>
          <cell r="C73">
            <v>6958.4831249175177</v>
          </cell>
          <cell r="D73">
            <v>7657</v>
          </cell>
        </row>
        <row r="74">
          <cell r="A74" t="str">
            <v>EMPAQUE VÁLVULA 6 - 8</v>
          </cell>
          <cell r="B74" t="str">
            <v>un</v>
          </cell>
          <cell r="C74">
            <v>11930.325160501256</v>
          </cell>
          <cell r="D74">
            <v>13128</v>
          </cell>
        </row>
        <row r="75">
          <cell r="A75" t="str">
            <v>ENCHAPE CERAMICO BLANCO 20 X 20</v>
          </cell>
          <cell r="B75" t="str">
            <v>m2</v>
          </cell>
          <cell r="C75">
            <v>15499.146106489181</v>
          </cell>
          <cell r="D75">
            <v>17055</v>
          </cell>
        </row>
        <row r="76">
          <cell r="A76" t="str">
            <v>EQUIPO DE SOLDAR</v>
          </cell>
          <cell r="B76" t="str">
            <v>Hr</v>
          </cell>
          <cell r="C76">
            <v>0</v>
          </cell>
          <cell r="D76">
            <v>13905.150000000001</v>
          </cell>
        </row>
        <row r="77">
          <cell r="A77" t="str">
            <v>EQUIPO DE ELECTROFUSION</v>
          </cell>
          <cell r="B77" t="str">
            <v>m</v>
          </cell>
          <cell r="C77">
            <v>250000.1303925816</v>
          </cell>
          <cell r="D77">
            <v>275097</v>
          </cell>
        </row>
        <row r="78">
          <cell r="A78" t="str">
            <v>EQUIPO DE PRUEBA HIDROSTATICA</v>
          </cell>
          <cell r="B78" t="str">
            <v>dia</v>
          </cell>
          <cell r="C78">
            <v>49999.733439161049</v>
          </cell>
          <cell r="D78">
            <v>55019</v>
          </cell>
        </row>
        <row r="79">
          <cell r="A79" t="str">
            <v>EQUIPO DE TERMOFUSION</v>
          </cell>
          <cell r="B79" t="str">
            <v>m</v>
          </cell>
          <cell r="C79">
            <v>399999.90975824388</v>
          </cell>
          <cell r="D79">
            <v>440155</v>
          </cell>
        </row>
        <row r="80">
          <cell r="A80" t="str">
            <v>ESCALERA DE GATO EN TUBERÍA DE ACERO DE 2" (INCLUYE ANCLAJE)</v>
          </cell>
          <cell r="B80" t="str">
            <v>m</v>
          </cell>
          <cell r="C80">
            <v>140810.22173706105</v>
          </cell>
          <cell r="D80">
            <v>154946</v>
          </cell>
        </row>
        <row r="81">
          <cell r="A81" t="str">
            <v xml:space="preserve">ESCALONES </v>
          </cell>
          <cell r="B81" t="str">
            <v>un</v>
          </cell>
          <cell r="C81">
            <v>21153.846194635407</v>
          </cell>
          <cell r="D81">
            <v>23277</v>
          </cell>
        </row>
        <row r="82">
          <cell r="A82" t="str">
            <v xml:space="preserve">ESCALONES EN HIERRO </v>
          </cell>
          <cell r="B82" t="str">
            <v>un</v>
          </cell>
          <cell r="C82">
            <v>0</v>
          </cell>
          <cell r="D82">
            <v>17500</v>
          </cell>
        </row>
        <row r="83">
          <cell r="A83" t="str">
            <v>ESLINGA Y MALACATE</v>
          </cell>
          <cell r="B83" t="str">
            <v>m</v>
          </cell>
          <cell r="C83">
            <v>149999.99999999997</v>
          </cell>
          <cell r="D83">
            <v>165058</v>
          </cell>
        </row>
        <row r="84">
          <cell r="A84" t="str">
            <v>ESMALTE</v>
          </cell>
          <cell r="B84" t="str">
            <v>m2</v>
          </cell>
          <cell r="C84">
            <v>62100.099960295862</v>
          </cell>
          <cell r="D84">
            <v>68334</v>
          </cell>
        </row>
        <row r="85">
          <cell r="A85" t="str">
            <v>ESMALTE SINTETICCO MATE</v>
          </cell>
          <cell r="B85" t="str">
            <v>GLB</v>
          </cell>
          <cell r="C85">
            <v>44999.999974412844</v>
          </cell>
          <cell r="D85">
            <v>49517</v>
          </cell>
        </row>
        <row r="86">
          <cell r="A86" t="str">
            <v>ESTACA DE MADERA</v>
          </cell>
          <cell r="B86" t="str">
            <v>un</v>
          </cell>
          <cell r="C86">
            <v>1125</v>
          </cell>
          <cell r="D86">
            <v>1238</v>
          </cell>
        </row>
        <row r="87">
          <cell r="A87" t="str">
            <v>ESTACIÓN ELECTRONICA TOTAL</v>
          </cell>
          <cell r="B87" t="str">
            <v>h</v>
          </cell>
          <cell r="C87">
            <v>7800</v>
          </cell>
          <cell r="D87">
            <v>8583</v>
          </cell>
        </row>
        <row r="88">
          <cell r="A88" t="str">
            <v>FALSO FONDO POLIESTER REFORZADO EN FIBRA DE VIDRIO PRFV DE 10 MM Y 64 PERFORACIONES ROSCADAS DE 7/8" X M2</v>
          </cell>
          <cell r="B88" t="str">
            <v>M2</v>
          </cell>
          <cell r="C88">
            <v>0</v>
          </cell>
          <cell r="D88">
            <v>800559</v>
          </cell>
        </row>
        <row r="89">
          <cell r="A89" t="str">
            <v>FORMALETA (CAMILLA)</v>
          </cell>
          <cell r="B89" t="str">
            <v>m2</v>
          </cell>
          <cell r="C89">
            <v>12000.000000000015</v>
          </cell>
          <cell r="D89">
            <v>13205</v>
          </cell>
        </row>
        <row r="90">
          <cell r="A90" t="str">
            <v>FORMALETA METÁLICA</v>
          </cell>
          <cell r="B90" t="str">
            <v>m2</v>
          </cell>
          <cell r="C90">
            <v>42348.407870761977</v>
          </cell>
          <cell r="D90">
            <v>46600</v>
          </cell>
        </row>
        <row r="91">
          <cell r="A91" t="str">
            <v>GANCHO PARA TEJA ONDULADA ETERNIT.</v>
          </cell>
          <cell r="B91" t="str">
            <v>un</v>
          </cell>
          <cell r="C91">
            <v>335.09996735485828</v>
          </cell>
          <cell r="D91">
            <v>369</v>
          </cell>
        </row>
        <row r="92">
          <cell r="A92" t="str">
            <v>GEOTEXTIL PAVCO NO TEJIDO 1600</v>
          </cell>
          <cell r="B92" t="str">
            <v>m2</v>
          </cell>
          <cell r="C92">
            <v>0</v>
          </cell>
          <cell r="D92">
            <v>5500</v>
          </cell>
        </row>
        <row r="93">
          <cell r="A93" t="str">
            <v>GRANITO</v>
          </cell>
          <cell r="B93" t="str">
            <v>S</v>
          </cell>
          <cell r="C93">
            <v>14999.99996117861</v>
          </cell>
          <cell r="D93">
            <v>16506</v>
          </cell>
        </row>
        <row r="94">
          <cell r="A94" t="str">
            <v>GRAVA</v>
          </cell>
          <cell r="B94" t="str">
            <v>m3</v>
          </cell>
          <cell r="C94">
            <v>26000.000011469663</v>
          </cell>
          <cell r="D94">
            <v>69833</v>
          </cell>
        </row>
        <row r="95">
          <cell r="A95" t="str">
            <v>GRAVA PARA FILTROS</v>
          </cell>
          <cell r="B95" t="str">
            <v>m3</v>
          </cell>
          <cell r="C95">
            <v>0</v>
          </cell>
          <cell r="D95">
            <v>665947</v>
          </cell>
        </row>
        <row r="96">
          <cell r="A96" t="str">
            <v>GRIFERÍA PARA DUCHA</v>
          </cell>
          <cell r="B96" t="str">
            <v>un</v>
          </cell>
          <cell r="C96">
            <v>125100.10003352625</v>
          </cell>
          <cell r="D96">
            <v>137659</v>
          </cell>
        </row>
        <row r="97">
          <cell r="A97" t="str">
            <v>GUARDA ESCOBA EN TABLETA TIPO GRES.</v>
          </cell>
          <cell r="B97" t="str">
            <v>m</v>
          </cell>
          <cell r="C97">
            <v>3300.1000070583768</v>
          </cell>
          <cell r="D97">
            <v>3631</v>
          </cell>
        </row>
        <row r="98">
          <cell r="A98" t="str">
            <v>HIDROSELLOS</v>
          </cell>
          <cell r="B98" t="str">
            <v>un</v>
          </cell>
          <cell r="C98">
            <v>4626.6154146814451</v>
          </cell>
          <cell r="D98">
            <v>5091</v>
          </cell>
        </row>
        <row r="99">
          <cell r="A99" t="str">
            <v>HIDROSELLOS DE 8"</v>
          </cell>
          <cell r="B99" t="str">
            <v>un</v>
          </cell>
          <cell r="C99">
            <v>3769.5782601023107</v>
          </cell>
          <cell r="D99">
            <v>4148</v>
          </cell>
        </row>
        <row r="100">
          <cell r="A100" t="str">
            <v>HIPOCLORITO DE SODIO</v>
          </cell>
          <cell r="B100" t="str">
            <v>gr</v>
          </cell>
          <cell r="C100">
            <v>0.6500432327510085</v>
          </cell>
          <cell r="D100">
            <v>1</v>
          </cell>
        </row>
        <row r="101">
          <cell r="A101" t="str">
            <v>IMPERMEABILIZANTE</v>
          </cell>
          <cell r="B101" t="str">
            <v>kg</v>
          </cell>
          <cell r="C101">
            <v>0</v>
          </cell>
          <cell r="D101">
            <v>10751</v>
          </cell>
        </row>
        <row r="102">
          <cell r="A102" t="str">
            <v>JUEGO DE INCRUSTACIONES</v>
          </cell>
          <cell r="B102" t="str">
            <v>un</v>
          </cell>
          <cell r="C102">
            <v>67100.100007940069</v>
          </cell>
          <cell r="D102">
            <v>73836</v>
          </cell>
        </row>
        <row r="103">
          <cell r="A103" t="str">
            <v>LADRILLO</v>
          </cell>
          <cell r="B103" t="str">
            <v>un</v>
          </cell>
          <cell r="C103">
            <v>418.03423328039128</v>
          </cell>
          <cell r="D103">
            <v>460</v>
          </cell>
        </row>
        <row r="104">
          <cell r="A104" t="str">
            <v>LADRILLO PORTANTE PRENSADO</v>
          </cell>
          <cell r="B104" t="str">
            <v>un</v>
          </cell>
          <cell r="C104">
            <v>920.41995941414325</v>
          </cell>
          <cell r="D104">
            <v>1013</v>
          </cell>
        </row>
        <row r="105">
          <cell r="A105" t="str">
            <v>LADRILLO RECOCIDO</v>
          </cell>
          <cell r="B105" t="str">
            <v>un</v>
          </cell>
          <cell r="C105">
            <v>463.47273689782509</v>
          </cell>
          <cell r="D105">
            <v>510</v>
          </cell>
        </row>
        <row r="106">
          <cell r="A106" t="str">
            <v>LADRILLO RECOCIDO OSCURO</v>
          </cell>
          <cell r="B106" t="str">
            <v>un</v>
          </cell>
          <cell r="C106">
            <v>0</v>
          </cell>
          <cell r="D106">
            <v>560</v>
          </cell>
        </row>
        <row r="107">
          <cell r="A107" t="str">
            <v>LÁMINA ALFAJOR 3/16" (1 M X 3 M)</v>
          </cell>
          <cell r="B107" t="str">
            <v>un</v>
          </cell>
          <cell r="C107">
            <v>0</v>
          </cell>
          <cell r="D107">
            <v>218892</v>
          </cell>
        </row>
        <row r="108">
          <cell r="A108" t="str">
            <v>LAMINA METALICA</v>
          </cell>
          <cell r="B108" t="str">
            <v>m2</v>
          </cell>
          <cell r="C108">
            <v>343475.99996558693</v>
          </cell>
          <cell r="D108">
            <v>377957</v>
          </cell>
        </row>
        <row r="109">
          <cell r="A109" t="str">
            <v>LAMINA ACERO INOXIDABLE 3/16" (1 x 3 M)</v>
          </cell>
          <cell r="B109" t="str">
            <v>Un</v>
          </cell>
          <cell r="C109">
            <v>0</v>
          </cell>
          <cell r="D109">
            <v>450000</v>
          </cell>
        </row>
        <row r="110">
          <cell r="A110" t="str">
            <v>LAVAMANOS CON GRIFERÍA</v>
          </cell>
          <cell r="B110" t="str">
            <v>un</v>
          </cell>
          <cell r="C110">
            <v>90000.100004410633</v>
          </cell>
          <cell r="D110">
            <v>99035</v>
          </cell>
        </row>
        <row r="111">
          <cell r="A111" t="str">
            <v>LIMPIADOR PVC 1/4 GL</v>
          </cell>
          <cell r="B111" t="str">
            <v>un</v>
          </cell>
          <cell r="C111">
            <v>24377.000000000033</v>
          </cell>
          <cell r="D111">
            <v>26824</v>
          </cell>
        </row>
        <row r="112">
          <cell r="A112" t="str">
            <v>LUBRICANTES PARA TUBERÍA (500GRMS)</v>
          </cell>
          <cell r="B112" t="str">
            <v>lb</v>
          </cell>
          <cell r="C112">
            <v>12358.640025586612</v>
          </cell>
          <cell r="D112">
            <v>13599</v>
          </cell>
        </row>
        <row r="113">
          <cell r="A113" t="str">
            <v>MADERA ROLLIZA</v>
          </cell>
          <cell r="B113" t="str">
            <v>m</v>
          </cell>
          <cell r="C113">
            <v>6999.9999576494829</v>
          </cell>
          <cell r="D113">
            <v>7703</v>
          </cell>
        </row>
        <row r="114">
          <cell r="A114" t="str">
            <v>MANGUERA DE DOSIFICACION</v>
          </cell>
          <cell r="B114" t="str">
            <v>ML</v>
          </cell>
          <cell r="C114">
            <v>0</v>
          </cell>
          <cell r="D114">
            <v>3720</v>
          </cell>
        </row>
        <row r="115">
          <cell r="A115" t="str">
            <v>MALLA GAVIONES</v>
          </cell>
          <cell r="B115" t="str">
            <v>m2</v>
          </cell>
          <cell r="C115">
            <v>12784.00003617422</v>
          </cell>
          <cell r="D115">
            <v>14067</v>
          </cell>
        </row>
        <row r="116">
          <cell r="A116" t="str">
            <v>MALLA</v>
          </cell>
          <cell r="B116" t="str">
            <v>un</v>
          </cell>
          <cell r="C116">
            <v>0</v>
          </cell>
          <cell r="D116">
            <v>20000</v>
          </cell>
        </row>
        <row r="117">
          <cell r="A117" t="str">
            <v>MARCO EN LÁMINA COLD ROLLED CAL 18 PUERTA DE 0,90 M</v>
          </cell>
          <cell r="B117" t="str">
            <v>un</v>
          </cell>
          <cell r="C117">
            <v>64999.999983235663</v>
          </cell>
          <cell r="D117">
            <v>71525</v>
          </cell>
        </row>
        <row r="118">
          <cell r="A118" t="str">
            <v>MATERIAL EXPLOSIVO</v>
          </cell>
          <cell r="B118" t="str">
            <v>GLB</v>
          </cell>
          <cell r="C118">
            <v>22719.20248187962</v>
          </cell>
          <cell r="D118">
            <v>25000</v>
          </cell>
        </row>
        <row r="119">
          <cell r="A119" t="str">
            <v>MEZCLADORA A GASOLINA DE 2 BULTOS</v>
          </cell>
          <cell r="B119" t="str">
            <v>m3</v>
          </cell>
          <cell r="C119">
            <v>0</v>
          </cell>
          <cell r="D119">
            <v>19881</v>
          </cell>
        </row>
        <row r="120">
          <cell r="A120" t="str">
            <v>MULTIPLE EXTRACTOR PVC 6" PERF</v>
          </cell>
          <cell r="B120" t="str">
            <v>UN</v>
          </cell>
          <cell r="C120">
            <v>0</v>
          </cell>
          <cell r="D120">
            <v>46825</v>
          </cell>
        </row>
        <row r="121">
          <cell r="A121" t="str">
            <v>MODULOS TUBULARES EXAGONALES</v>
          </cell>
          <cell r="B121" t="str">
            <v>UN</v>
          </cell>
          <cell r="C121">
            <v>0</v>
          </cell>
          <cell r="D121">
            <v>781133</v>
          </cell>
        </row>
        <row r="122">
          <cell r="A122" t="str">
            <v>MORTERO RESIST. 14 MPA (140 KG/CM2)</v>
          </cell>
          <cell r="B122" t="str">
            <v>m3</v>
          </cell>
          <cell r="C122">
            <v>0</v>
          </cell>
          <cell r="D122">
            <v>310000</v>
          </cell>
        </row>
        <row r="123">
          <cell r="A123" t="str">
            <v>MORTERO RESIST. 17.5 MPA (175 KG/CM2)</v>
          </cell>
          <cell r="B123" t="str">
            <v>m3</v>
          </cell>
          <cell r="C123">
            <v>240714.00003176054</v>
          </cell>
          <cell r="D123">
            <v>264879</v>
          </cell>
        </row>
        <row r="124">
          <cell r="A124" t="str">
            <v>MORTERO RESIST. 21 MPA (210 KG/CM2)</v>
          </cell>
          <cell r="B124" t="str">
            <v>m3</v>
          </cell>
          <cell r="C124">
            <v>0</v>
          </cell>
          <cell r="D124">
            <v>320000</v>
          </cell>
        </row>
        <row r="125">
          <cell r="A125" t="str">
            <v>MOTOBOMBA</v>
          </cell>
          <cell r="B125" t="str">
            <v>h</v>
          </cell>
          <cell r="C125">
            <v>14999.999999999996</v>
          </cell>
          <cell r="D125">
            <v>16506</v>
          </cell>
        </row>
        <row r="126">
          <cell r="A126" t="str">
            <v>MOTOBOMBA SUMERGIBLE</v>
          </cell>
          <cell r="B126" t="str">
            <v>dia</v>
          </cell>
          <cell r="C126">
            <v>26999.999966472304</v>
          </cell>
          <cell r="D126">
            <v>29710</v>
          </cell>
        </row>
        <row r="127">
          <cell r="A127" t="str">
            <v>MOTOR TRIFASICO 0,18 KW - 220 V</v>
          </cell>
          <cell r="B127" t="str">
            <v>UN</v>
          </cell>
          <cell r="C127">
            <v>0</v>
          </cell>
          <cell r="D127">
            <v>487300</v>
          </cell>
        </row>
        <row r="128">
          <cell r="A128" t="str">
            <v>PAVIMENTO RÍGIDO (MR 39 KG/CM2)</v>
          </cell>
          <cell r="B128" t="str">
            <v>m3</v>
          </cell>
          <cell r="C128">
            <v>273417.99995676463</v>
          </cell>
          <cell r="D128">
            <v>300866</v>
          </cell>
        </row>
        <row r="129">
          <cell r="A129" t="str">
            <v>PAVIMENTO RÍGIDO (MR 41KG/CM2)</v>
          </cell>
          <cell r="B129" t="str">
            <v>m3</v>
          </cell>
          <cell r="C129">
            <v>341697.28049733944</v>
          </cell>
          <cell r="D129">
            <v>376000</v>
          </cell>
        </row>
        <row r="130">
          <cell r="A130" t="str">
            <v>PAVIMENTO RÍGIDO (MR 43KG/CM2)</v>
          </cell>
          <cell r="B130" t="str">
            <v>m3</v>
          </cell>
          <cell r="C130">
            <v>293926.99999293877</v>
          </cell>
          <cell r="D130">
            <v>323434</v>
          </cell>
        </row>
        <row r="131">
          <cell r="A131" t="str">
            <v>PAVIMENTOS EN ADOQUIN</v>
          </cell>
          <cell r="B131" t="str">
            <v>m2</v>
          </cell>
          <cell r="C131">
            <v>32234.999957649241</v>
          </cell>
          <cell r="D131">
            <v>35471</v>
          </cell>
        </row>
        <row r="132">
          <cell r="A132" t="str">
            <v>PIEDRA MEDIA ZONGA</v>
          </cell>
          <cell r="B132" t="str">
            <v>m3</v>
          </cell>
          <cell r="C132">
            <v>0</v>
          </cell>
          <cell r="D132">
            <v>40000</v>
          </cell>
        </row>
        <row r="133">
          <cell r="A133" t="str">
            <v>PLACA CUBIERTA POZO D=100CM</v>
          </cell>
          <cell r="B133" t="str">
            <v>un</v>
          </cell>
          <cell r="C133">
            <v>195460.00000352733</v>
          </cell>
          <cell r="D133">
            <v>215082</v>
          </cell>
        </row>
        <row r="134">
          <cell r="A134" t="str">
            <v>PLACA CUBIERTA POZO D=170CM</v>
          </cell>
          <cell r="B134" t="str">
            <v>un</v>
          </cell>
          <cell r="C134">
            <v>623197.99996293744</v>
          </cell>
          <cell r="D134">
            <v>685760</v>
          </cell>
        </row>
        <row r="135">
          <cell r="A135" t="str">
            <v>Platina de 1/2"</v>
          </cell>
          <cell r="B135" t="str">
            <v>ml</v>
          </cell>
          <cell r="C135">
            <v>0</v>
          </cell>
          <cell r="D135">
            <v>10400</v>
          </cell>
        </row>
        <row r="136">
          <cell r="A136" t="str">
            <v>Platinas y Bisagras</v>
          </cell>
          <cell r="B136" t="str">
            <v>un</v>
          </cell>
          <cell r="C136">
            <v>0</v>
          </cell>
          <cell r="D136">
            <v>1800</v>
          </cell>
        </row>
        <row r="137">
          <cell r="A137" t="str">
            <v>Pernos</v>
          </cell>
          <cell r="B137" t="str">
            <v>GLB</v>
          </cell>
          <cell r="C137">
            <v>0</v>
          </cell>
          <cell r="D137">
            <v>15000</v>
          </cell>
        </row>
        <row r="138">
          <cell r="A138" t="str">
            <v>PORTACANDADO NEGRO NO. 4</v>
          </cell>
          <cell r="B138" t="str">
            <v>un</v>
          </cell>
          <cell r="C138">
            <v>5249.9999999999982</v>
          </cell>
          <cell r="D138">
            <v>5777</v>
          </cell>
        </row>
        <row r="139">
          <cell r="A139" t="str">
            <v>POSTES TUBULARES</v>
          </cell>
          <cell r="B139" t="str">
            <v>un</v>
          </cell>
          <cell r="C139">
            <v>27884.615384682987</v>
          </cell>
          <cell r="D139">
            <v>30684</v>
          </cell>
        </row>
        <row r="140">
          <cell r="A140" t="str">
            <v>PROFESIONAL SOCIAL</v>
          </cell>
          <cell r="B140" t="str">
            <v>MES</v>
          </cell>
          <cell r="C140">
            <v>2249999.9999929201</v>
          </cell>
          <cell r="D140">
            <v>2475874</v>
          </cell>
        </row>
        <row r="141">
          <cell r="A141" t="str">
            <v>PUERTA EN LÁMINA COLD ROLLED CAL.18 DE 0,90 M</v>
          </cell>
          <cell r="B141" t="str">
            <v>un</v>
          </cell>
          <cell r="C141">
            <v>220000.000006174</v>
          </cell>
          <cell r="D141">
            <v>242085</v>
          </cell>
        </row>
        <row r="142">
          <cell r="A142" t="str">
            <v>PUNTILLA CON CABEZA 1"</v>
          </cell>
          <cell r="B142" t="str">
            <v>kg</v>
          </cell>
          <cell r="C142">
            <v>2590.1000000000022</v>
          </cell>
          <cell r="D142">
            <v>2850</v>
          </cell>
        </row>
        <row r="143">
          <cell r="A143" t="str">
            <v>PUNTILLA CON CABEZA 2"</v>
          </cell>
          <cell r="B143" t="str">
            <v>kg</v>
          </cell>
          <cell r="C143">
            <v>1799.9999999999977</v>
          </cell>
          <cell r="D143">
            <v>1981</v>
          </cell>
        </row>
        <row r="144">
          <cell r="A144" t="str">
            <v>PUNTILLA CON CABEZA 3"</v>
          </cell>
          <cell r="B144" t="str">
            <v>kg</v>
          </cell>
          <cell r="C144">
            <v>1799.9999735309516</v>
          </cell>
          <cell r="D144">
            <v>1981</v>
          </cell>
        </row>
        <row r="145">
          <cell r="A145" t="str">
            <v>PUNTO ELÉCTRICO</v>
          </cell>
          <cell r="B145" t="str">
            <v>GLB</v>
          </cell>
          <cell r="C145">
            <v>61500.000004410911</v>
          </cell>
          <cell r="D145">
            <v>67674</v>
          </cell>
        </row>
        <row r="146">
          <cell r="A146" t="str">
            <v>PUNTO HIDRÁULICO</v>
          </cell>
          <cell r="B146" t="str">
            <v>GLB</v>
          </cell>
          <cell r="C146">
            <v>57699.36276225475</v>
          </cell>
          <cell r="D146">
            <v>63492</v>
          </cell>
        </row>
        <row r="147">
          <cell r="A147" t="str">
            <v>RECEBO</v>
          </cell>
          <cell r="B147" t="str">
            <v>m3</v>
          </cell>
          <cell r="C147">
            <v>0</v>
          </cell>
          <cell r="D147">
            <v>36501</v>
          </cell>
        </row>
        <row r="148">
          <cell r="A148" t="str">
            <v>REGLA VIBRADORA</v>
          </cell>
          <cell r="B148" t="str">
            <v>h</v>
          </cell>
          <cell r="C148">
            <v>1513.0000247044147</v>
          </cell>
          <cell r="D148">
            <v>1665</v>
          </cell>
        </row>
        <row r="149">
          <cell r="A149" t="str">
            <v>REGLETA EN FIBRA DE VIDRIO H= 30 CM</v>
          </cell>
          <cell r="B149" t="str">
            <v>Un</v>
          </cell>
          <cell r="C149">
            <v>0</v>
          </cell>
          <cell r="D149">
            <v>46200</v>
          </cell>
        </row>
        <row r="150">
          <cell r="A150" t="str">
            <v>REPISA ORDINARIO 3ML</v>
          </cell>
          <cell r="B150" t="str">
            <v>m</v>
          </cell>
          <cell r="C150">
            <v>2999.9999999999991</v>
          </cell>
          <cell r="D150">
            <v>3301</v>
          </cell>
        </row>
        <row r="151">
          <cell r="A151" t="str">
            <v>RETRO EXCAVADORA HITACHI X200-SIMILAR</v>
          </cell>
          <cell r="B151" t="str">
            <v>h</v>
          </cell>
          <cell r="C151">
            <v>120000.00000000013</v>
          </cell>
          <cell r="D151">
            <v>132047</v>
          </cell>
        </row>
        <row r="152">
          <cell r="A152" t="str">
            <v>SACO DE LONA</v>
          </cell>
          <cell r="B152" t="str">
            <v>un</v>
          </cell>
          <cell r="C152">
            <v>250.00001146991116</v>
          </cell>
          <cell r="D152">
            <v>275</v>
          </cell>
        </row>
        <row r="153">
          <cell r="A153" t="str">
            <v>SARDINELES CONCRETO 0.35 M</v>
          </cell>
          <cell r="B153" t="str">
            <v>m</v>
          </cell>
          <cell r="C153">
            <v>24750.000044997116</v>
          </cell>
          <cell r="D153">
            <v>27235</v>
          </cell>
        </row>
        <row r="154">
          <cell r="A154" t="str">
            <v>SARDINELES CONCRETO 0.50 M</v>
          </cell>
          <cell r="B154" t="str">
            <v>m</v>
          </cell>
          <cell r="C154">
            <v>27830.000029997969</v>
          </cell>
          <cell r="D154">
            <v>30624</v>
          </cell>
        </row>
        <row r="155">
          <cell r="A155" t="str">
            <v>SECCION CILINDRICA DE POZO H= 0.25 M A1.00M, D=120CM (PREFABRI</v>
          </cell>
          <cell r="B155" t="str">
            <v>un</v>
          </cell>
          <cell r="C155">
            <v>420662.00001499511</v>
          </cell>
          <cell r="D155">
            <v>462892</v>
          </cell>
        </row>
        <row r="156">
          <cell r="A156" t="str">
            <v>SEÑALES PREVENTIVAS , SEÑALES REGLAMENTARIAS</v>
          </cell>
          <cell r="B156" t="str">
            <v>UN/MES</v>
          </cell>
          <cell r="C156">
            <v>116000.00000000041</v>
          </cell>
          <cell r="D156">
            <v>127645</v>
          </cell>
        </row>
        <row r="157">
          <cell r="A157" t="str">
            <v>SEPAROL (15KG)</v>
          </cell>
          <cell r="B157" t="str">
            <v>kg</v>
          </cell>
          <cell r="C157">
            <v>12883.099999999997</v>
          </cell>
          <cell r="D157">
            <v>14176</v>
          </cell>
        </row>
        <row r="158">
          <cell r="A158" t="str">
            <v>SERVILLETAS</v>
          </cell>
          <cell r="B158" t="str">
            <v>un</v>
          </cell>
          <cell r="C158">
            <v>50.000000000000014</v>
          </cell>
          <cell r="D158">
            <v>55</v>
          </cell>
        </row>
        <row r="159">
          <cell r="A159" t="str">
            <v>SIKA DIR-32 PRIMER</v>
          </cell>
          <cell r="B159" t="str">
            <v>kg</v>
          </cell>
          <cell r="C159">
            <v>49980.099999999962</v>
          </cell>
          <cell r="D159">
            <v>54998</v>
          </cell>
        </row>
        <row r="160">
          <cell r="A160" t="str">
            <v>SIKA SET L</v>
          </cell>
          <cell r="B160" t="str">
            <v>kg</v>
          </cell>
          <cell r="C160">
            <v>6306.0999999999976</v>
          </cell>
          <cell r="D160">
            <v>6939</v>
          </cell>
        </row>
        <row r="161">
          <cell r="A161" t="str">
            <v>SIKA-1 (20KG)</v>
          </cell>
          <cell r="B161" t="str">
            <v>kg</v>
          </cell>
          <cell r="C161">
            <v>6016.3671359352329</v>
          </cell>
          <cell r="D161">
            <v>6620</v>
          </cell>
        </row>
        <row r="162">
          <cell r="A162" t="str">
            <v>SIKAFLUID</v>
          </cell>
          <cell r="B162" t="str">
            <v>kg</v>
          </cell>
          <cell r="C162">
            <v>6306.0999999999976</v>
          </cell>
          <cell r="D162">
            <v>6939</v>
          </cell>
        </row>
        <row r="163">
          <cell r="A163" t="str">
            <v>SILLA TEE (160MM)</v>
          </cell>
          <cell r="B163" t="str">
            <v>un</v>
          </cell>
          <cell r="C163">
            <v>29478.000029997955</v>
          </cell>
          <cell r="D163">
            <v>32437</v>
          </cell>
        </row>
        <row r="164">
          <cell r="A164" t="str">
            <v>SILLA TEE (200MM)</v>
          </cell>
          <cell r="B164" t="str">
            <v>un</v>
          </cell>
          <cell r="C164">
            <v>33161.999957649234</v>
          </cell>
          <cell r="D164">
            <v>36491</v>
          </cell>
        </row>
        <row r="165">
          <cell r="A165" t="str">
            <v>SILLA TEE (250MM)</v>
          </cell>
          <cell r="B165" t="str">
            <v>un</v>
          </cell>
          <cell r="C165">
            <v>102031.00000970434</v>
          </cell>
          <cell r="D165">
            <v>112274</v>
          </cell>
        </row>
        <row r="166">
          <cell r="A166" t="str">
            <v>SILLA TEE (315MM)</v>
          </cell>
          <cell r="B166" t="str">
            <v>un</v>
          </cell>
          <cell r="C166">
            <v>162902.99999911615</v>
          </cell>
          <cell r="D166">
            <v>179257</v>
          </cell>
        </row>
        <row r="167">
          <cell r="A167" t="str">
            <v>SOLDADURA MIG</v>
          </cell>
          <cell r="B167" t="str">
            <v>kg</v>
          </cell>
          <cell r="C167">
            <v>0</v>
          </cell>
          <cell r="D167">
            <v>8634</v>
          </cell>
        </row>
        <row r="168">
          <cell r="A168" t="str">
            <v>SOLDADURA PVC 1/4 GL</v>
          </cell>
          <cell r="B168" t="str">
            <v>un</v>
          </cell>
          <cell r="C168">
            <v>50553.999980588895</v>
          </cell>
          <cell r="D168">
            <v>55629</v>
          </cell>
        </row>
        <row r="169">
          <cell r="A169" t="str">
            <v>Soportería para falso fondo fabricada en riel canal U de 3" metálico con anclajes para concreto de 3/8" x 3" en acero inoxidable y protección con Pintura epóxica.</v>
          </cell>
          <cell r="B169" t="str">
            <v>M2</v>
          </cell>
          <cell r="C169">
            <v>0</v>
          </cell>
          <cell r="D169">
            <v>425700</v>
          </cell>
        </row>
        <row r="170">
          <cell r="A170" t="str">
            <v>SUBBASE GRANULAR SBG4 (NORMA ET-2005 IDU)</v>
          </cell>
          <cell r="B170" t="str">
            <v>m3</v>
          </cell>
          <cell r="C170">
            <v>16000.000007058254</v>
          </cell>
          <cell r="D170">
            <v>118466.99999999999</v>
          </cell>
        </row>
        <row r="171">
          <cell r="A171" t="str">
            <v>SUM.E INST. BARANDA METÁLICA EN TUBO AGUAS NEGRAS</v>
          </cell>
          <cell r="B171" t="str">
            <v>m</v>
          </cell>
          <cell r="C171">
            <v>61489.999989411801</v>
          </cell>
          <cell r="D171">
            <v>67663</v>
          </cell>
        </row>
        <row r="172">
          <cell r="A172" t="str">
            <v>SUM.E INST. VENTANERÍA EN LÁMINA CON VIDRIO EN COLOR</v>
          </cell>
          <cell r="B172" t="str">
            <v>m2</v>
          </cell>
          <cell r="C172">
            <v>125000.00000970412</v>
          </cell>
          <cell r="D172">
            <v>137549</v>
          </cell>
        </row>
        <row r="173">
          <cell r="A173" t="str">
            <v>SUMIDERO LATERAL TIPO SL -100A</v>
          </cell>
          <cell r="B173" t="str">
            <v>un</v>
          </cell>
          <cell r="C173">
            <v>913656.99997175799</v>
          </cell>
          <cell r="D173">
            <v>1005378</v>
          </cell>
        </row>
        <row r="174">
          <cell r="A174" t="str">
            <v>SUMIDERO LATERAL TIPO SL -150A</v>
          </cell>
          <cell r="B174" t="str">
            <v>un</v>
          </cell>
          <cell r="C174">
            <v>1384080.99995764</v>
          </cell>
          <cell r="D174">
            <v>1523027</v>
          </cell>
        </row>
        <row r="175">
          <cell r="A175" t="str">
            <v>SUMIDERO LATERAL TIPO SL -200A</v>
          </cell>
          <cell r="B175" t="str">
            <v>un</v>
          </cell>
          <cell r="C175">
            <v>1610109.0000096899</v>
          </cell>
          <cell r="D175">
            <v>1771745</v>
          </cell>
        </row>
        <row r="176">
          <cell r="A176" t="str">
            <v>SUMIDERO LATERAL TIPO SL -250A</v>
          </cell>
          <cell r="B176" t="str">
            <v>un</v>
          </cell>
          <cell r="C176">
            <v>1957880.0000167501</v>
          </cell>
          <cell r="D176">
            <v>2154428</v>
          </cell>
        </row>
        <row r="177">
          <cell r="A177" t="str">
            <v>TANQUE POLIPROPILENO REFORZADO</v>
          </cell>
          <cell r="B177" t="str">
            <v>UN</v>
          </cell>
          <cell r="C177">
            <v>0</v>
          </cell>
          <cell r="D177">
            <v>260000</v>
          </cell>
        </row>
        <row r="178">
          <cell r="A178" t="str">
            <v>TABLA BURRA DE 0.30</v>
          </cell>
          <cell r="B178" t="str">
            <v>m</v>
          </cell>
          <cell r="C178">
            <v>8000.0000000000009</v>
          </cell>
          <cell r="D178">
            <v>8803</v>
          </cell>
        </row>
        <row r="179">
          <cell r="A179" t="str">
            <v>TABLA BURRA ORDINARIO 25</v>
          </cell>
          <cell r="B179" t="str">
            <v>m</v>
          </cell>
          <cell r="C179">
            <v>7540.0000405857763</v>
          </cell>
          <cell r="D179">
            <v>8297</v>
          </cell>
        </row>
        <row r="180">
          <cell r="A180" t="str">
            <v>TABLETA TIPO GRES DE 0,20 X 0,20.</v>
          </cell>
          <cell r="B180" t="str">
            <v>m2</v>
          </cell>
          <cell r="C180">
            <v>14100.100029998101</v>
          </cell>
          <cell r="D180">
            <v>15516</v>
          </cell>
        </row>
        <row r="181">
          <cell r="A181" t="str">
            <v>TABLERO ELECTRONICO PARA BOMBA</v>
          </cell>
          <cell r="B181" t="str">
            <v>UN</v>
          </cell>
          <cell r="C181">
            <v>0</v>
          </cell>
          <cell r="D181">
            <v>832500</v>
          </cell>
        </row>
        <row r="182">
          <cell r="A182" t="str">
            <v>TALADRO PERCUTOR</v>
          </cell>
          <cell r="B182" t="str">
            <v>HR</v>
          </cell>
          <cell r="C182">
            <v>0</v>
          </cell>
          <cell r="D182">
            <v>6500</v>
          </cell>
        </row>
        <row r="183">
          <cell r="A183" t="str">
            <v>TAPA DE Ø = 0.70 M. EN FERRO-CONCRETO PARA POZO DE INSPECCIÓ</v>
          </cell>
          <cell r="B183" t="str">
            <v>un</v>
          </cell>
          <cell r="C183">
            <v>91579.999955884079</v>
          </cell>
          <cell r="D183">
            <v>100774</v>
          </cell>
        </row>
        <row r="184">
          <cell r="A184" t="str">
            <v>TAPA PARA POZO D=70CM</v>
          </cell>
          <cell r="B184" t="str">
            <v>un</v>
          </cell>
          <cell r="C184">
            <v>0</v>
          </cell>
          <cell r="D184">
            <v>146652</v>
          </cell>
        </row>
        <row r="185">
          <cell r="A185" t="str">
            <v>TAPA POLIMERICA D=60 CM</v>
          </cell>
          <cell r="B185" t="str">
            <v>UN</v>
          </cell>
          <cell r="C185">
            <v>0</v>
          </cell>
          <cell r="D185">
            <v>382336</v>
          </cell>
        </row>
        <row r="186">
          <cell r="A186" t="str">
            <v>TAPA POZO INSP. Ø0,61 CON LLAVE DE SEGURIDAD</v>
          </cell>
          <cell r="B186" t="str">
            <v>un</v>
          </cell>
          <cell r="C186">
            <v>648440.00003705046</v>
          </cell>
          <cell r="D186">
            <v>713536</v>
          </cell>
        </row>
        <row r="187">
          <cell r="A187" t="str">
            <v>TAPA POZO INSP. Ø0,61 SIN LLAVE DE SEGURIDAD</v>
          </cell>
          <cell r="B187" t="str">
            <v>un</v>
          </cell>
          <cell r="C187">
            <v>614800.00001675787</v>
          </cell>
          <cell r="D187">
            <v>676519</v>
          </cell>
        </row>
        <row r="188">
          <cell r="A188" t="str">
            <v>TAPÓN PRUEBA ALCANTARILLADO 10"</v>
          </cell>
          <cell r="B188" t="str">
            <v>un</v>
          </cell>
          <cell r="C188">
            <v>457747.99998764339</v>
          </cell>
          <cell r="D188">
            <v>503701</v>
          </cell>
        </row>
        <row r="189">
          <cell r="A189" t="str">
            <v>TAPÓN PRUEBA ALCANTARILLADO 110"</v>
          </cell>
          <cell r="B189" t="str">
            <v>un</v>
          </cell>
          <cell r="C189">
            <v>5200451.9999911264</v>
          </cell>
          <cell r="D189">
            <v>5722517</v>
          </cell>
        </row>
        <row r="190">
          <cell r="A190" t="str">
            <v>TAPÓN PRUEBA ALCANTARILLADO 16"</v>
          </cell>
          <cell r="B190" t="str">
            <v>un</v>
          </cell>
          <cell r="C190">
            <v>1062289.9999946959</v>
          </cell>
          <cell r="D190">
            <v>1168932</v>
          </cell>
        </row>
        <row r="191">
          <cell r="A191" t="str">
            <v>TAPÓN PRUEBA ALCANTARILLADO 20"</v>
          </cell>
          <cell r="B191" t="str">
            <v>un</v>
          </cell>
          <cell r="C191">
            <v>1854970.0000008645</v>
          </cell>
          <cell r="D191">
            <v>2041187</v>
          </cell>
        </row>
        <row r="192">
          <cell r="A192" t="str">
            <v>TAPÓN PRUEBA ALCANTARILLADO 24"</v>
          </cell>
          <cell r="B192" t="str">
            <v>un</v>
          </cell>
          <cell r="C192">
            <v>2959371.5999779138</v>
          </cell>
          <cell r="D192">
            <v>3256458</v>
          </cell>
        </row>
        <row r="193">
          <cell r="A193" t="str">
            <v>TAPÓN PRUEBA ALCANTARILLADO 27"</v>
          </cell>
          <cell r="B193" t="str">
            <v>un</v>
          </cell>
          <cell r="C193">
            <v>3992240.0999955502</v>
          </cell>
          <cell r="D193">
            <v>4393014</v>
          </cell>
        </row>
        <row r="194">
          <cell r="A194" t="str">
            <v>TAPÓN PRUEBA ALCANTARILLADO 30"</v>
          </cell>
          <cell r="B194" t="str">
            <v>un</v>
          </cell>
          <cell r="C194">
            <v>5200451.9999911264</v>
          </cell>
          <cell r="D194">
            <v>5722517</v>
          </cell>
        </row>
        <row r="195">
          <cell r="A195" t="str">
            <v>TAPÓN PRUEBA ALCANTARILLADO 33"</v>
          </cell>
          <cell r="B195" t="str">
            <v>un</v>
          </cell>
          <cell r="C195">
            <v>5200451.9999911264</v>
          </cell>
          <cell r="D195">
            <v>5722517</v>
          </cell>
        </row>
        <row r="196">
          <cell r="A196" t="str">
            <v>TAPÓN PRUEBA ALCANTARILLADO 36"</v>
          </cell>
          <cell r="B196" t="str">
            <v>un</v>
          </cell>
          <cell r="C196">
            <v>5200451.9999911264</v>
          </cell>
          <cell r="D196">
            <v>5722517</v>
          </cell>
        </row>
        <row r="197">
          <cell r="A197" t="str">
            <v>TAPÓN PRUEBA ALCANTARILLADO 39"</v>
          </cell>
          <cell r="B197" t="str">
            <v>un</v>
          </cell>
          <cell r="C197">
            <v>5200451.9999911264</v>
          </cell>
          <cell r="D197">
            <v>5722517</v>
          </cell>
        </row>
        <row r="198">
          <cell r="A198" t="str">
            <v>TAPÓN PRUEBA ALCANTARILLADO 40"</v>
          </cell>
          <cell r="B198" t="str">
            <v>un</v>
          </cell>
          <cell r="C198">
            <v>5200451.9999911264</v>
          </cell>
          <cell r="D198">
            <v>5722517</v>
          </cell>
        </row>
        <row r="199">
          <cell r="A199" t="str">
            <v>TAPÓN PRUEBA ALCANTARILLADO 42"</v>
          </cell>
          <cell r="B199" t="str">
            <v>un</v>
          </cell>
          <cell r="C199">
            <v>5200451.9999911264</v>
          </cell>
          <cell r="D199">
            <v>5722517</v>
          </cell>
        </row>
        <row r="200">
          <cell r="A200" t="str">
            <v>TAPÓN PRUEBA ALCANTARILLADO 45"</v>
          </cell>
          <cell r="B200" t="str">
            <v>un</v>
          </cell>
          <cell r="C200">
            <v>5200451.9999911264</v>
          </cell>
          <cell r="D200">
            <v>5722517</v>
          </cell>
        </row>
        <row r="201">
          <cell r="A201" t="str">
            <v>TAPÓN PRUEBA ALCANTARILLADO 48"</v>
          </cell>
          <cell r="B201" t="str">
            <v>un</v>
          </cell>
          <cell r="C201">
            <v>5200451.9999911264</v>
          </cell>
          <cell r="D201">
            <v>5722517</v>
          </cell>
        </row>
        <row r="202">
          <cell r="A202" t="str">
            <v>TAPÓN PRUEBA ALCANTARILLADO 51"</v>
          </cell>
          <cell r="B202" t="str">
            <v>un</v>
          </cell>
          <cell r="C202">
            <v>5200451.9999911264</v>
          </cell>
          <cell r="D202">
            <v>5722517</v>
          </cell>
        </row>
        <row r="203">
          <cell r="A203" t="str">
            <v>TAPÓN PRUEBA ALCANTARILLADO 54"</v>
          </cell>
          <cell r="B203" t="str">
            <v>un</v>
          </cell>
          <cell r="C203">
            <v>5200451.9999911264</v>
          </cell>
          <cell r="D203">
            <v>5722517</v>
          </cell>
        </row>
        <row r="204">
          <cell r="A204" t="str">
            <v>TAPÓN PRUEBA ALCANTARILLADO 56"</v>
          </cell>
          <cell r="B204" t="str">
            <v>un</v>
          </cell>
          <cell r="C204">
            <v>5200451.9999911264</v>
          </cell>
          <cell r="D204">
            <v>5722517</v>
          </cell>
        </row>
        <row r="205">
          <cell r="A205" t="str">
            <v>TAPÓN PRUEBA ALCANTARILLADO 60"</v>
          </cell>
          <cell r="B205" t="str">
            <v>un</v>
          </cell>
          <cell r="C205">
            <v>5200451.9999911264</v>
          </cell>
          <cell r="D205">
            <v>5722517</v>
          </cell>
        </row>
        <row r="206">
          <cell r="A206" t="str">
            <v>TAPÓN PRUEBA ALCANTARILLADO 64"</v>
          </cell>
          <cell r="B206" t="str">
            <v>un</v>
          </cell>
          <cell r="C206">
            <v>5200451.9999911264</v>
          </cell>
          <cell r="D206">
            <v>5722517</v>
          </cell>
        </row>
        <row r="207">
          <cell r="A207" t="str">
            <v>TAPÓN PRUEBA ALCANTARILLADO 72"</v>
          </cell>
          <cell r="B207" t="str">
            <v>un</v>
          </cell>
          <cell r="C207">
            <v>5200451.9999911264</v>
          </cell>
          <cell r="D207">
            <v>5722517</v>
          </cell>
        </row>
        <row r="208">
          <cell r="A208" t="str">
            <v>TAPÓN PRUEBA ALCANTARILLADO 8"</v>
          </cell>
          <cell r="B208" t="str">
            <v>un</v>
          </cell>
          <cell r="C208">
            <v>440094.79999823117</v>
          </cell>
          <cell r="D208">
            <v>484275</v>
          </cell>
        </row>
        <row r="209">
          <cell r="A209" t="str">
            <v>TAPÓN PRUEBA ALCANTARILLADO 92"</v>
          </cell>
          <cell r="B209" t="str">
            <v>un</v>
          </cell>
          <cell r="C209">
            <v>5200451.9999911264</v>
          </cell>
          <cell r="D209">
            <v>5722517</v>
          </cell>
        </row>
        <row r="210">
          <cell r="A210" t="str">
            <v>TEJA DE ZINC N° 6</v>
          </cell>
          <cell r="B210" t="str">
            <v>un</v>
          </cell>
          <cell r="C210">
            <v>24881.999999999982</v>
          </cell>
          <cell r="D210">
            <v>27380</v>
          </cell>
        </row>
        <row r="211">
          <cell r="A211" t="str">
            <v>TEJA ONDULADA PERFIL 7 NO. 4</v>
          </cell>
          <cell r="B211" t="str">
            <v>un</v>
          </cell>
          <cell r="C211">
            <v>38840.75001235184</v>
          </cell>
          <cell r="D211">
            <v>42740</v>
          </cell>
        </row>
        <row r="212">
          <cell r="A212" t="str">
            <v>TEJA CRISTAL</v>
          </cell>
          <cell r="B212" t="str">
            <v>M2</v>
          </cell>
          <cell r="C212">
            <v>0</v>
          </cell>
          <cell r="D212">
            <v>34340</v>
          </cell>
        </row>
        <row r="213">
          <cell r="A213" t="str">
            <v>THINER ACRILICO</v>
          </cell>
          <cell r="B213" t="str">
            <v>GLB</v>
          </cell>
          <cell r="C213">
            <v>26999.999966472304</v>
          </cell>
          <cell r="D213">
            <v>29710</v>
          </cell>
        </row>
        <row r="214">
          <cell r="A214" t="str">
            <v>TOLETE COMÚN</v>
          </cell>
          <cell r="B214" t="str">
            <v>un</v>
          </cell>
          <cell r="C214">
            <v>620.2500238221221</v>
          </cell>
          <cell r="D214">
            <v>683</v>
          </cell>
        </row>
        <row r="215">
          <cell r="A215" t="str">
            <v>TOLETE FINO LIVIANO</v>
          </cell>
          <cell r="B215" t="str">
            <v>un</v>
          </cell>
          <cell r="C215">
            <v>1030.5799770601629</v>
          </cell>
          <cell r="D215">
            <v>1134</v>
          </cell>
        </row>
        <row r="216">
          <cell r="A216" t="str">
            <v>TORNILLO ACERO 2X1/2"</v>
          </cell>
          <cell r="B216" t="str">
            <v>un</v>
          </cell>
          <cell r="C216">
            <v>574.66538461537914</v>
          </cell>
          <cell r="D216">
            <v>632</v>
          </cell>
        </row>
        <row r="217">
          <cell r="A217" t="str">
            <v>TRITURADO</v>
          </cell>
          <cell r="B217" t="str">
            <v>m3</v>
          </cell>
          <cell r="C217">
            <v>0</v>
          </cell>
          <cell r="D217">
            <v>75000</v>
          </cell>
        </row>
        <row r="218">
          <cell r="A218" t="str">
            <v>TUBERÍA PVC DIÁMETRO 200 MM</v>
          </cell>
          <cell r="B218" t="str">
            <v>m</v>
          </cell>
          <cell r="C218">
            <v>32458.999966472253</v>
          </cell>
          <cell r="D218">
            <v>35718</v>
          </cell>
        </row>
        <row r="219">
          <cell r="A219" t="str">
            <v>TUBERÍA PVC DIÁMETRO 315 MM</v>
          </cell>
          <cell r="B219" t="str">
            <v>m</v>
          </cell>
          <cell r="C219">
            <v>69767.000017645347</v>
          </cell>
          <cell r="D219">
            <v>76771</v>
          </cell>
        </row>
        <row r="220">
          <cell r="A220" t="str">
            <v>TUBERIA PVC PERFORADA 6"</v>
          </cell>
          <cell r="B220">
            <v>0</v>
          </cell>
          <cell r="C220">
            <v>0</v>
          </cell>
          <cell r="D220">
            <v>36894</v>
          </cell>
        </row>
        <row r="221">
          <cell r="A221" t="str">
            <v>TUERCA ACERO 5/8"</v>
          </cell>
          <cell r="B221" t="str">
            <v>un</v>
          </cell>
          <cell r="C221">
            <v>314.17692307691999</v>
          </cell>
          <cell r="D221">
            <v>346</v>
          </cell>
        </row>
        <row r="222">
          <cell r="A222" t="str">
            <v>VALLA DE 8 M² A 24  M²</v>
          </cell>
          <cell r="B222" t="str">
            <v>UN/MES</v>
          </cell>
          <cell r="C222">
            <v>1725000.0000000005</v>
          </cell>
          <cell r="D222">
            <v>1898170</v>
          </cell>
        </row>
        <row r="223">
          <cell r="A223" t="str">
            <v>VALLA DE HASTA 8 M²</v>
          </cell>
          <cell r="B223" t="str">
            <v>UN/MES</v>
          </cell>
          <cell r="C223">
            <v>911000.00000000314</v>
          </cell>
          <cell r="D223">
            <v>1002454</v>
          </cell>
        </row>
        <row r="224">
          <cell r="A224" t="str">
            <v>VARA METÁLICA</v>
          </cell>
          <cell r="B224" t="str">
            <v>m</v>
          </cell>
          <cell r="C224">
            <v>85869.000014115998</v>
          </cell>
          <cell r="D224">
            <v>94489</v>
          </cell>
        </row>
        <row r="225">
          <cell r="A225" t="str">
            <v>VARA ROLLIZA 6 METROS</v>
          </cell>
          <cell r="B225" t="str">
            <v>m</v>
          </cell>
          <cell r="C225">
            <v>7499.9999999999982</v>
          </cell>
          <cell r="D225">
            <v>8253</v>
          </cell>
        </row>
        <row r="226">
          <cell r="A226" t="str">
            <v>VIBRADOR PARA CONCRETO</v>
          </cell>
          <cell r="B226" t="str">
            <v>m3</v>
          </cell>
          <cell r="C226">
            <v>5000.0000000000009</v>
          </cell>
          <cell r="D226">
            <v>5502</v>
          </cell>
        </row>
        <row r="227">
          <cell r="A227" t="str">
            <v>VIGA DE TRANSCIÓN PARA CONO D=150CM</v>
          </cell>
          <cell r="B227" t="str">
            <v>un</v>
          </cell>
          <cell r="C227">
            <v>128899.00003264392</v>
          </cell>
          <cell r="D227">
            <v>141839</v>
          </cell>
        </row>
        <row r="228">
          <cell r="A228" t="str">
            <v>VOLQUETA</v>
          </cell>
          <cell r="B228" t="str">
            <v>m3</v>
          </cell>
          <cell r="C228">
            <v>49982.726533328401</v>
          </cell>
          <cell r="D228">
            <v>55000</v>
          </cell>
        </row>
        <row r="229">
          <cell r="A229" t="str">
            <v>GRAVILLA</v>
          </cell>
          <cell r="B229" t="str">
            <v>m3</v>
          </cell>
          <cell r="C229">
            <v>0</v>
          </cell>
          <cell r="D229">
            <v>84679</v>
          </cell>
        </row>
        <row r="230">
          <cell r="A230" t="str">
            <v>TRETROEXCAVADORA</v>
          </cell>
          <cell r="B230" t="str">
            <v>Hr</v>
          </cell>
          <cell r="D230">
            <v>120000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ANODEOBRA"/>
    </sheetNames>
    <sheetDataSet>
      <sheetData sheetId="0">
        <row r="9">
          <cell r="A9">
            <v>1</v>
          </cell>
          <cell r="B9" t="str">
            <v xml:space="preserve"> 1 oficial 2 ayudantes p.</v>
          </cell>
          <cell r="F9">
            <v>46889</v>
          </cell>
          <cell r="G9">
            <v>0.8</v>
          </cell>
          <cell r="H9">
            <v>84400.200000000012</v>
          </cell>
        </row>
        <row r="10">
          <cell r="A10">
            <v>2</v>
          </cell>
          <cell r="B10" t="str">
            <v xml:space="preserve"> 2 ayudantes p.</v>
          </cell>
          <cell r="F10">
            <v>25576</v>
          </cell>
          <cell r="G10">
            <v>0.8</v>
          </cell>
          <cell r="H10">
            <v>46036.800000000003</v>
          </cell>
        </row>
        <row r="11">
          <cell r="A11">
            <v>3</v>
          </cell>
          <cell r="B11" t="str">
            <v>1 oficial 1 ayudantes p.</v>
          </cell>
          <cell r="F11">
            <v>34101</v>
          </cell>
          <cell r="G11">
            <v>0.8</v>
          </cell>
          <cell r="H11">
            <v>61381.8</v>
          </cell>
        </row>
        <row r="12">
          <cell r="A12">
            <v>4</v>
          </cell>
          <cell r="B12" t="str">
            <v>1 oficial 2 ayudantes p.</v>
          </cell>
          <cell r="F12">
            <v>46889</v>
          </cell>
          <cell r="G12">
            <v>0.8</v>
          </cell>
          <cell r="H12">
            <v>84400.200000000012</v>
          </cell>
        </row>
        <row r="13">
          <cell r="A13">
            <v>5</v>
          </cell>
          <cell r="B13" t="str">
            <v>2 ayudantes p.</v>
          </cell>
          <cell r="F13">
            <v>25576</v>
          </cell>
          <cell r="G13">
            <v>0.8</v>
          </cell>
          <cell r="H13">
            <v>46036.800000000003</v>
          </cell>
        </row>
        <row r="14">
          <cell r="A14">
            <v>6</v>
          </cell>
          <cell r="B14" t="str">
            <v>3 ayudantes</v>
          </cell>
          <cell r="F14">
            <v>38364</v>
          </cell>
          <cell r="G14">
            <v>0.8</v>
          </cell>
          <cell r="H14">
            <v>69055.199999999997</v>
          </cell>
        </row>
        <row r="15">
          <cell r="A15">
            <v>7</v>
          </cell>
          <cell r="B15" t="str">
            <v>3 ayudantes p.</v>
          </cell>
          <cell r="F15">
            <v>38364</v>
          </cell>
          <cell r="G15">
            <v>0.8</v>
          </cell>
          <cell r="H15">
            <v>69055.199999999997</v>
          </cell>
        </row>
        <row r="16">
          <cell r="A16">
            <v>8</v>
          </cell>
          <cell r="B16" t="str">
            <v>Cua. 2 ayu p corte figurada colocación</v>
          </cell>
          <cell r="F16">
            <v>25576</v>
          </cell>
          <cell r="G16">
            <v>0.8</v>
          </cell>
          <cell r="H16">
            <v>46036.800000000003</v>
          </cell>
        </row>
        <row r="17">
          <cell r="A17">
            <v>9</v>
          </cell>
          <cell r="B17" t="str">
            <v>Cua. Instal. 1 oficial 1 ayudante</v>
          </cell>
          <cell r="F17">
            <v>34101</v>
          </cell>
          <cell r="G17">
            <v>0.8</v>
          </cell>
          <cell r="H17">
            <v>61381.8</v>
          </cell>
        </row>
        <row r="18">
          <cell r="A18">
            <v>10</v>
          </cell>
          <cell r="B18" t="str">
            <v>Cuad para elabor. 1 Sold+1 ayud</v>
          </cell>
          <cell r="F18">
            <v>47954</v>
          </cell>
          <cell r="G18">
            <v>0.8</v>
          </cell>
          <cell r="H18">
            <v>86317.200000000012</v>
          </cell>
        </row>
        <row r="19">
          <cell r="A19">
            <v>11</v>
          </cell>
          <cell r="B19" t="str">
            <v>Cuad, Instal. 1 oficial + 3 ayuda</v>
          </cell>
          <cell r="F19">
            <v>59676</v>
          </cell>
          <cell r="G19">
            <v>0.8</v>
          </cell>
          <cell r="H19">
            <v>107416.8</v>
          </cell>
        </row>
        <row r="20">
          <cell r="A20">
            <v>12</v>
          </cell>
          <cell r="B20" t="str">
            <v>Cuad. armado encofrado y vaciado 1 of+4 ay p.</v>
          </cell>
          <cell r="F20">
            <v>72464</v>
          </cell>
          <cell r="G20">
            <v>0.8</v>
          </cell>
          <cell r="H20">
            <v>130435.20000000001</v>
          </cell>
        </row>
        <row r="21">
          <cell r="A21">
            <v>13</v>
          </cell>
          <cell r="B21" t="str">
            <v>Cuad. armado encofrado y vaciado 1 of+4 ay p. (1 oficial 4 ayudantes)</v>
          </cell>
          <cell r="F21">
            <v>72464</v>
          </cell>
          <cell r="G21">
            <v>0.8</v>
          </cell>
          <cell r="H21">
            <v>130435.20000000001</v>
          </cell>
        </row>
        <row r="22">
          <cell r="A22">
            <v>14</v>
          </cell>
          <cell r="B22" t="str">
            <v>Cuad. de instal. 1 oficial + 1 ayud</v>
          </cell>
          <cell r="F22">
            <v>34101</v>
          </cell>
          <cell r="G22">
            <v>0.8</v>
          </cell>
          <cell r="H22">
            <v>61381.8</v>
          </cell>
        </row>
        <row r="23">
          <cell r="A23">
            <v>15</v>
          </cell>
          <cell r="B23" t="str">
            <v>Cuad. Elabor. 1 solda + 3 ayud</v>
          </cell>
          <cell r="F23">
            <v>79924</v>
          </cell>
          <cell r="G23">
            <v>0.8</v>
          </cell>
          <cell r="H23">
            <v>143863.20000000001</v>
          </cell>
        </row>
        <row r="24">
          <cell r="A24">
            <v>16</v>
          </cell>
          <cell r="B24" t="str">
            <v>Cuad. Elabor. 1 soldador + 3 ayud</v>
          </cell>
          <cell r="F24">
            <v>79924</v>
          </cell>
          <cell r="G24">
            <v>0.8</v>
          </cell>
          <cell r="H24">
            <v>143863.20000000001</v>
          </cell>
        </row>
        <row r="25">
          <cell r="A25">
            <v>17</v>
          </cell>
          <cell r="B25" t="str">
            <v>Cuad. Elabor.1 sold. + 1 ayud</v>
          </cell>
          <cell r="F25">
            <v>47954</v>
          </cell>
          <cell r="G25">
            <v>0.8</v>
          </cell>
          <cell r="H25">
            <v>86317.200000000012</v>
          </cell>
        </row>
        <row r="26">
          <cell r="A26">
            <v>18</v>
          </cell>
          <cell r="B26" t="str">
            <v>Cuad. Instal 1 oficial + 3 ayuda</v>
          </cell>
          <cell r="F26">
            <v>59676</v>
          </cell>
          <cell r="G26">
            <v>0.8</v>
          </cell>
          <cell r="H26">
            <v>107416.8</v>
          </cell>
        </row>
        <row r="27">
          <cell r="A27">
            <v>19</v>
          </cell>
          <cell r="B27" t="str">
            <v>Cuad. Instal. 1 oficial + 1 ayud</v>
          </cell>
          <cell r="F27">
            <v>34101</v>
          </cell>
          <cell r="G27">
            <v>0.8</v>
          </cell>
          <cell r="H27">
            <v>61381.8</v>
          </cell>
        </row>
        <row r="28">
          <cell r="A28">
            <v>20</v>
          </cell>
          <cell r="B28" t="str">
            <v>Cuad. Instal. 1 oficial + 3 ayud</v>
          </cell>
          <cell r="F28">
            <v>59676</v>
          </cell>
          <cell r="G28">
            <v>0.8</v>
          </cell>
          <cell r="H28">
            <v>107416.8</v>
          </cell>
        </row>
        <row r="29">
          <cell r="A29">
            <v>21</v>
          </cell>
          <cell r="B29" t="str">
            <v>Cuad.elabor 1 soldador 1 ayud</v>
          </cell>
          <cell r="F29">
            <v>44757</v>
          </cell>
          <cell r="G29">
            <v>0.8</v>
          </cell>
          <cell r="H29">
            <v>80562.600000000006</v>
          </cell>
        </row>
        <row r="30">
          <cell r="A30">
            <v>22</v>
          </cell>
          <cell r="B30" t="str">
            <v>Cuad.Elabor. 1 sold + 3 ayud</v>
          </cell>
          <cell r="F30">
            <v>79924</v>
          </cell>
          <cell r="G30">
            <v>0.8</v>
          </cell>
          <cell r="H30">
            <v>143863.20000000001</v>
          </cell>
        </row>
        <row r="31">
          <cell r="A31">
            <v>23</v>
          </cell>
          <cell r="B31" t="str">
            <v>Cuad.instal. 1 oficial + 3 ayud</v>
          </cell>
          <cell r="F31">
            <v>59676</v>
          </cell>
          <cell r="G31">
            <v>0.8</v>
          </cell>
          <cell r="H31">
            <v>107416.8</v>
          </cell>
        </row>
        <row r="32">
          <cell r="A32">
            <v>24</v>
          </cell>
          <cell r="B32" t="str">
            <v>cuadilla 1 oficial y 1 ayudante</v>
          </cell>
          <cell r="F32">
            <v>34101</v>
          </cell>
          <cell r="G32">
            <v>0.8</v>
          </cell>
          <cell r="H32">
            <v>61381.8</v>
          </cell>
        </row>
        <row r="33">
          <cell r="A33">
            <v>25</v>
          </cell>
          <cell r="B33" t="str">
            <v>cuadrilla  1 oficial y 2 ayudantes</v>
          </cell>
          <cell r="F33">
            <v>46889</v>
          </cell>
          <cell r="G33">
            <v>0.8</v>
          </cell>
          <cell r="H33">
            <v>84400.200000000012</v>
          </cell>
        </row>
        <row r="34">
          <cell r="A34">
            <v>26</v>
          </cell>
          <cell r="B34" t="str">
            <v>Cuadrilla  3 ayudantes</v>
          </cell>
          <cell r="F34">
            <v>38364</v>
          </cell>
          <cell r="G34">
            <v>0.8</v>
          </cell>
          <cell r="H34">
            <v>69055.199999999997</v>
          </cell>
        </row>
        <row r="35">
          <cell r="A35">
            <v>27</v>
          </cell>
          <cell r="B35" t="str">
            <v>Cuadrilla  oficial 2 ayudantes</v>
          </cell>
          <cell r="F35">
            <v>46889</v>
          </cell>
          <cell r="G35">
            <v>0.8</v>
          </cell>
          <cell r="H35">
            <v>84400.200000000012</v>
          </cell>
        </row>
        <row r="36">
          <cell r="A36">
            <v>28</v>
          </cell>
          <cell r="B36" t="str">
            <v>Cuadrilla 1 ayudante p.</v>
          </cell>
          <cell r="F36">
            <v>12788</v>
          </cell>
          <cell r="G36">
            <v>0.8</v>
          </cell>
          <cell r="H36">
            <v>23018.400000000001</v>
          </cell>
        </row>
        <row r="37">
          <cell r="A37">
            <v>29</v>
          </cell>
          <cell r="B37" t="str">
            <v xml:space="preserve">Cuadrilla 1 ayudante p. Para excavacion </v>
          </cell>
          <cell r="F37">
            <v>13854</v>
          </cell>
          <cell r="G37">
            <v>0.8</v>
          </cell>
          <cell r="H37">
            <v>24937.200000000001</v>
          </cell>
        </row>
        <row r="38">
          <cell r="A38">
            <v>30</v>
          </cell>
          <cell r="B38" t="str">
            <v>Cuadrilla 1 ELABORACION</v>
          </cell>
          <cell r="F38">
            <v>34101</v>
          </cell>
          <cell r="G38">
            <v>0.8</v>
          </cell>
          <cell r="H38">
            <v>61381.8</v>
          </cell>
        </row>
        <row r="39">
          <cell r="A39">
            <v>31</v>
          </cell>
          <cell r="B39" t="str">
            <v>Cuadrilla 1 eléctricista 1 ayudante p.</v>
          </cell>
          <cell r="F39">
            <v>44757</v>
          </cell>
          <cell r="G39">
            <v>0.8</v>
          </cell>
          <cell r="H39">
            <v>80562.600000000006</v>
          </cell>
        </row>
        <row r="40">
          <cell r="A40">
            <v>32</v>
          </cell>
          <cell r="B40" t="str">
            <v>cuadrilla 1 of.+ 4 ayudantes</v>
          </cell>
          <cell r="F40">
            <v>72464</v>
          </cell>
          <cell r="G40">
            <v>0.8</v>
          </cell>
          <cell r="H40">
            <v>130435.20000000001</v>
          </cell>
        </row>
        <row r="41">
          <cell r="A41">
            <v>33</v>
          </cell>
          <cell r="B41" t="str">
            <v>Cuadrilla 1 oficial</v>
          </cell>
          <cell r="F41">
            <v>21313</v>
          </cell>
          <cell r="G41">
            <v>0.8</v>
          </cell>
          <cell r="H41">
            <v>38363.4</v>
          </cell>
        </row>
        <row r="42">
          <cell r="A42">
            <v>34</v>
          </cell>
          <cell r="B42" t="str">
            <v>Cuadrilla 1 oficial  1 Ayudante</v>
          </cell>
          <cell r="F42">
            <v>34101</v>
          </cell>
          <cell r="G42">
            <v>0.8</v>
          </cell>
          <cell r="H42">
            <v>61381.8</v>
          </cell>
        </row>
        <row r="43">
          <cell r="A43">
            <v>35</v>
          </cell>
          <cell r="B43" t="str">
            <v>Cuadrilla 1 oficial  2 ayudantes</v>
          </cell>
          <cell r="F43">
            <v>46889</v>
          </cell>
          <cell r="G43">
            <v>0.8</v>
          </cell>
          <cell r="H43">
            <v>84400.200000000012</v>
          </cell>
        </row>
        <row r="44">
          <cell r="A44">
            <v>36</v>
          </cell>
          <cell r="B44" t="str">
            <v>Cuadrilla 1 oficial  y ayudante</v>
          </cell>
          <cell r="F44">
            <v>34101</v>
          </cell>
          <cell r="G44">
            <v>0.8</v>
          </cell>
          <cell r="H44">
            <v>61381.8</v>
          </cell>
        </row>
        <row r="45">
          <cell r="A45">
            <v>37</v>
          </cell>
          <cell r="B45" t="str">
            <v>Cuadrilla 1 oficial + 2 ayudantes R</v>
          </cell>
          <cell r="F45">
            <v>42626</v>
          </cell>
          <cell r="G45">
            <v>0.8</v>
          </cell>
          <cell r="H45">
            <v>76726.8</v>
          </cell>
        </row>
        <row r="46">
          <cell r="A46">
            <v>38</v>
          </cell>
          <cell r="B46" t="str">
            <v>Cuadrilla 1 oficial + 3 ayudantes R</v>
          </cell>
          <cell r="F46">
            <v>53283</v>
          </cell>
          <cell r="G46">
            <v>0.8</v>
          </cell>
          <cell r="H46">
            <v>95909.4</v>
          </cell>
        </row>
        <row r="47">
          <cell r="A47">
            <v>39</v>
          </cell>
          <cell r="B47" t="str">
            <v>cuadrilla 1 oficial + 4 ayudantes p.</v>
          </cell>
          <cell r="F47">
            <v>72464</v>
          </cell>
          <cell r="G47">
            <v>0.8</v>
          </cell>
          <cell r="H47">
            <v>130435.20000000001</v>
          </cell>
        </row>
        <row r="48">
          <cell r="A48">
            <v>40</v>
          </cell>
          <cell r="B48" t="str">
            <v>Cuadrilla 1 oficial 1 ayu instalación</v>
          </cell>
          <cell r="F48">
            <v>34101</v>
          </cell>
          <cell r="G48">
            <v>0.8</v>
          </cell>
          <cell r="H48">
            <v>61381.8</v>
          </cell>
        </row>
        <row r="49">
          <cell r="A49">
            <v>41</v>
          </cell>
          <cell r="B49" t="str">
            <v>Cuadrilla 1 oficial 1 ayudante</v>
          </cell>
          <cell r="F49">
            <v>34101</v>
          </cell>
          <cell r="G49">
            <v>0.8</v>
          </cell>
          <cell r="H49">
            <v>61381.8</v>
          </cell>
        </row>
        <row r="50">
          <cell r="A50">
            <v>42</v>
          </cell>
          <cell r="B50" t="str">
            <v>Cuadrilla 1 oficial 1 ayudante</v>
          </cell>
          <cell r="F50">
            <v>39429</v>
          </cell>
          <cell r="G50">
            <v>0.8</v>
          </cell>
          <cell r="H50">
            <v>70972.2</v>
          </cell>
        </row>
        <row r="51">
          <cell r="A51">
            <v>43</v>
          </cell>
          <cell r="B51" t="str">
            <v>Cuadrilla 1 oficial 1 ayudante instalación</v>
          </cell>
          <cell r="F51">
            <v>34101</v>
          </cell>
          <cell r="G51">
            <v>0.8</v>
          </cell>
          <cell r="H51">
            <v>61381.8</v>
          </cell>
        </row>
        <row r="52">
          <cell r="A52">
            <v>44</v>
          </cell>
          <cell r="B52" t="str">
            <v>Cuadrilla 1 oficial 1 ayudante p.</v>
          </cell>
          <cell r="F52">
            <v>34101</v>
          </cell>
          <cell r="G52">
            <v>0.8</v>
          </cell>
          <cell r="H52">
            <v>61381.8</v>
          </cell>
        </row>
        <row r="53">
          <cell r="A53">
            <v>45</v>
          </cell>
          <cell r="B53" t="str">
            <v>Cuadrilla 1 oficial 2 ayu instalación</v>
          </cell>
          <cell r="F53">
            <v>46889</v>
          </cell>
          <cell r="G53">
            <v>0.8</v>
          </cell>
          <cell r="H53">
            <v>84400.200000000012</v>
          </cell>
        </row>
        <row r="54">
          <cell r="A54">
            <v>46</v>
          </cell>
          <cell r="B54" t="str">
            <v>Cuadrilla 1 oficial 2 ayudantes</v>
          </cell>
          <cell r="F54">
            <v>46889</v>
          </cell>
          <cell r="G54">
            <v>0.8</v>
          </cell>
          <cell r="H54">
            <v>84400.200000000012</v>
          </cell>
        </row>
        <row r="55">
          <cell r="A55">
            <v>47</v>
          </cell>
          <cell r="B55" t="str">
            <v>Cuadrilla 1 oficial 2 ayudantes p.</v>
          </cell>
          <cell r="F55">
            <v>46889</v>
          </cell>
          <cell r="G55">
            <v>0.8</v>
          </cell>
          <cell r="H55">
            <v>84400.200000000012</v>
          </cell>
        </row>
        <row r="56">
          <cell r="A56">
            <v>48</v>
          </cell>
          <cell r="B56" t="str">
            <v>Cuadrilla 1 oficial 3 ayudantes</v>
          </cell>
          <cell r="F56">
            <v>59676</v>
          </cell>
          <cell r="G56">
            <v>0.8</v>
          </cell>
          <cell r="H56">
            <v>107416.8</v>
          </cell>
        </row>
        <row r="57">
          <cell r="A57">
            <v>49</v>
          </cell>
          <cell r="B57" t="str">
            <v>Cuadrilla 1 oficial 3 ayudantes p.</v>
          </cell>
          <cell r="F57">
            <v>59676</v>
          </cell>
          <cell r="G57">
            <v>0.8</v>
          </cell>
          <cell r="H57">
            <v>107416.8</v>
          </cell>
        </row>
        <row r="58">
          <cell r="A58">
            <v>50</v>
          </cell>
          <cell r="B58" t="str">
            <v>Cuadrilla 1 oficial 4 ayudantes</v>
          </cell>
          <cell r="F58">
            <v>72464</v>
          </cell>
          <cell r="G58">
            <v>0.8</v>
          </cell>
          <cell r="H58">
            <v>130435.20000000001</v>
          </cell>
        </row>
        <row r="59">
          <cell r="A59">
            <v>51</v>
          </cell>
          <cell r="B59" t="str">
            <v>Cuadrilla 1 oficial 4 ayudantes p.</v>
          </cell>
          <cell r="F59">
            <v>72464</v>
          </cell>
          <cell r="G59">
            <v>0.8</v>
          </cell>
          <cell r="H59">
            <v>130435.20000000001</v>
          </cell>
        </row>
        <row r="60">
          <cell r="A60">
            <v>52</v>
          </cell>
          <cell r="B60" t="str">
            <v>Cuadrilla 1 oficial 5 Ayudantes</v>
          </cell>
          <cell r="F60">
            <v>85252</v>
          </cell>
          <cell r="G60">
            <v>0.8</v>
          </cell>
          <cell r="H60">
            <v>153453.6</v>
          </cell>
        </row>
        <row r="61">
          <cell r="A61">
            <v>53</v>
          </cell>
          <cell r="B61" t="str">
            <v>Cuadrilla 1 oficial elec 1 ayudante</v>
          </cell>
          <cell r="F61">
            <v>39429</v>
          </cell>
          <cell r="G61">
            <v>0.8</v>
          </cell>
          <cell r="H61">
            <v>70972.2</v>
          </cell>
        </row>
        <row r="62">
          <cell r="A62">
            <v>54</v>
          </cell>
          <cell r="B62" t="str">
            <v>Cuadrilla 1 oficial elect 1 ayudante</v>
          </cell>
          <cell r="F62">
            <v>42626</v>
          </cell>
          <cell r="G62">
            <v>0.8</v>
          </cell>
          <cell r="H62">
            <v>76726.8</v>
          </cell>
        </row>
        <row r="63">
          <cell r="A63">
            <v>55</v>
          </cell>
          <cell r="B63" t="str">
            <v>cuadrilla 1 oficial y 2 ayudantes</v>
          </cell>
          <cell r="F63">
            <v>46889</v>
          </cell>
          <cell r="G63">
            <v>0.8</v>
          </cell>
          <cell r="H63">
            <v>84400.200000000012</v>
          </cell>
        </row>
        <row r="64">
          <cell r="A64">
            <v>56</v>
          </cell>
          <cell r="B64" t="str">
            <v>cuadrilla 1 oficial y 3 ayudantes</v>
          </cell>
          <cell r="F64">
            <v>59676</v>
          </cell>
          <cell r="G64">
            <v>0.8</v>
          </cell>
          <cell r="H64">
            <v>107416.8</v>
          </cell>
        </row>
        <row r="65">
          <cell r="A65">
            <v>57</v>
          </cell>
          <cell r="B65" t="str">
            <v>Cuadrilla 1 oficiales 4 ayudantes p.</v>
          </cell>
          <cell r="F65">
            <v>72464</v>
          </cell>
          <cell r="G65">
            <v>0.8</v>
          </cell>
          <cell r="H65">
            <v>130435.20000000001</v>
          </cell>
        </row>
        <row r="66">
          <cell r="A66">
            <v>58</v>
          </cell>
          <cell r="B66" t="str">
            <v>Cuadrilla 1 oficial  1 Ayudante</v>
          </cell>
          <cell r="F66">
            <v>42626</v>
          </cell>
          <cell r="G66">
            <v>0.8</v>
          </cell>
          <cell r="H66">
            <v>76726.8</v>
          </cell>
        </row>
        <row r="67">
          <cell r="A67">
            <v>59</v>
          </cell>
          <cell r="B67" t="str">
            <v>Cuadrilla 1 topografo 2 cadeneros</v>
          </cell>
          <cell r="F67">
            <v>86318</v>
          </cell>
          <cell r="G67">
            <v>0.8</v>
          </cell>
          <cell r="H67">
            <v>155372.40000000002</v>
          </cell>
        </row>
        <row r="68">
          <cell r="A68">
            <v>60</v>
          </cell>
          <cell r="B68" t="str">
            <v>Cuadrilla 1oficial oficial elect 1 ayudante</v>
          </cell>
          <cell r="F68">
            <v>39429</v>
          </cell>
          <cell r="G68">
            <v>0.8</v>
          </cell>
          <cell r="H68">
            <v>70972.2</v>
          </cell>
        </row>
        <row r="69">
          <cell r="A69">
            <v>61</v>
          </cell>
          <cell r="B69" t="str">
            <v>cuadrilla 2 ayudantes</v>
          </cell>
          <cell r="F69">
            <v>25576</v>
          </cell>
          <cell r="G69">
            <v>0.8</v>
          </cell>
          <cell r="H69">
            <v>46036.800000000003</v>
          </cell>
        </row>
        <row r="70">
          <cell r="A70">
            <v>62</v>
          </cell>
          <cell r="B70" t="str">
            <v xml:space="preserve">cuadrilla 2 ayudantes p corte y figurada colocaciòn </v>
          </cell>
          <cell r="F70">
            <v>25576</v>
          </cell>
          <cell r="G70">
            <v>0.8</v>
          </cell>
          <cell r="H70">
            <v>46036.800000000003</v>
          </cell>
        </row>
        <row r="71">
          <cell r="A71">
            <v>63</v>
          </cell>
          <cell r="B71" t="str">
            <v>Cuadrilla 2 ayudantes p.</v>
          </cell>
          <cell r="F71">
            <v>25576</v>
          </cell>
          <cell r="G71">
            <v>0.8</v>
          </cell>
          <cell r="H71">
            <v>46036.800000000003</v>
          </cell>
        </row>
        <row r="72">
          <cell r="A72">
            <v>64</v>
          </cell>
          <cell r="B72" t="str">
            <v>Cuadrilla 2 ayudantes para extendida</v>
          </cell>
          <cell r="F72">
            <v>25576</v>
          </cell>
          <cell r="G72">
            <v>0.8</v>
          </cell>
          <cell r="H72">
            <v>46036.800000000003</v>
          </cell>
        </row>
        <row r="73">
          <cell r="A73">
            <v>65</v>
          </cell>
          <cell r="B73" t="str">
            <v>Cuadrilla 2 INSTALACION</v>
          </cell>
          <cell r="F73">
            <v>34101</v>
          </cell>
          <cell r="G73">
            <v>0.8</v>
          </cell>
          <cell r="H73">
            <v>61381.8</v>
          </cell>
        </row>
        <row r="74">
          <cell r="A74">
            <v>66</v>
          </cell>
          <cell r="B74" t="str">
            <v>cuadrilla 2 obreros</v>
          </cell>
          <cell r="F74">
            <v>25576</v>
          </cell>
          <cell r="G74">
            <v>0.8</v>
          </cell>
          <cell r="H74">
            <v>46036.800000000003</v>
          </cell>
        </row>
        <row r="75">
          <cell r="A75">
            <v>67</v>
          </cell>
          <cell r="B75" t="str">
            <v>Cuadrilla 2 ofial 1 ayudante</v>
          </cell>
          <cell r="F75">
            <v>34101</v>
          </cell>
          <cell r="G75">
            <v>0.8</v>
          </cell>
          <cell r="H75">
            <v>61381.8</v>
          </cell>
        </row>
        <row r="76">
          <cell r="A76">
            <v>68</v>
          </cell>
          <cell r="B76" t="str">
            <v>Cuadrilla 2 oficial</v>
          </cell>
          <cell r="F76">
            <v>21313</v>
          </cell>
          <cell r="G76">
            <v>0.8</v>
          </cell>
          <cell r="H76">
            <v>38363.4</v>
          </cell>
        </row>
        <row r="77">
          <cell r="A77">
            <v>69</v>
          </cell>
          <cell r="B77" t="str">
            <v>Cuadrilla 2 oficiales</v>
          </cell>
          <cell r="F77">
            <v>42626</v>
          </cell>
          <cell r="G77">
            <v>0.8</v>
          </cell>
          <cell r="H77">
            <v>76726.8</v>
          </cell>
        </row>
        <row r="78">
          <cell r="A78">
            <v>70</v>
          </cell>
          <cell r="B78" t="str">
            <v>Cuadrilla 2 oficiales 4 ayudantes p.</v>
          </cell>
          <cell r="F78">
            <v>93777</v>
          </cell>
          <cell r="G78">
            <v>0.8</v>
          </cell>
          <cell r="H78">
            <v>168798.6</v>
          </cell>
        </row>
        <row r="79">
          <cell r="A79">
            <v>71</v>
          </cell>
          <cell r="B79" t="str">
            <v>cuadrilla 3 ayudantes</v>
          </cell>
          <cell r="F79">
            <v>38364</v>
          </cell>
          <cell r="G79">
            <v>0.8</v>
          </cell>
          <cell r="H79">
            <v>69055.199999999997</v>
          </cell>
        </row>
        <row r="80">
          <cell r="A80">
            <v>72</v>
          </cell>
          <cell r="B80" t="str">
            <v>Cuadrilla 3 ayudantes p.</v>
          </cell>
          <cell r="F80">
            <v>38364</v>
          </cell>
          <cell r="G80">
            <v>0.8</v>
          </cell>
          <cell r="H80">
            <v>69055.199999999997</v>
          </cell>
        </row>
        <row r="81">
          <cell r="A81">
            <v>73</v>
          </cell>
          <cell r="B81" t="str">
            <v>cuadrilla 3 obreros</v>
          </cell>
          <cell r="F81">
            <v>38364</v>
          </cell>
          <cell r="G81">
            <v>0.8</v>
          </cell>
          <cell r="H81">
            <v>69055.199999999997</v>
          </cell>
        </row>
        <row r="82">
          <cell r="A82">
            <v>74</v>
          </cell>
          <cell r="B82" t="str">
            <v>cuadrilla 4 obreros</v>
          </cell>
          <cell r="F82">
            <v>51151</v>
          </cell>
          <cell r="G82">
            <v>0.8</v>
          </cell>
          <cell r="H82">
            <v>92071.8</v>
          </cell>
        </row>
        <row r="83">
          <cell r="A83">
            <v>75</v>
          </cell>
          <cell r="B83" t="str">
            <v>Cuadrilla armada encofrado y vaciado (1 of + 4 ayudantes p.)</v>
          </cell>
          <cell r="F83">
            <v>72464</v>
          </cell>
          <cell r="G83">
            <v>0.8</v>
          </cell>
          <cell r="H83">
            <v>130435.20000000001</v>
          </cell>
        </row>
        <row r="84">
          <cell r="A84">
            <v>76</v>
          </cell>
          <cell r="B84" t="str">
            <v>Cuadrilla de instalación  1 oficial + 1 ayudante</v>
          </cell>
          <cell r="F84">
            <v>34101</v>
          </cell>
          <cell r="G84">
            <v>0.8</v>
          </cell>
          <cell r="H84">
            <v>61381.8</v>
          </cell>
        </row>
        <row r="85">
          <cell r="A85">
            <v>77</v>
          </cell>
          <cell r="B85" t="str">
            <v>cuadrilla de topografia 1 topografo y 2 cadeneros</v>
          </cell>
          <cell r="F85">
            <v>86318</v>
          </cell>
          <cell r="G85">
            <v>0.8</v>
          </cell>
          <cell r="H85">
            <v>155372.40000000002</v>
          </cell>
        </row>
        <row r="86">
          <cell r="A86">
            <v>78</v>
          </cell>
          <cell r="B86" t="str">
            <v>cuadrilla de topografia 1 topografo y 3 cadeneros</v>
          </cell>
          <cell r="F86">
            <v>63939</v>
          </cell>
          <cell r="G86">
            <v>0.8</v>
          </cell>
          <cell r="H86">
            <v>115090.20000000001</v>
          </cell>
        </row>
        <row r="87">
          <cell r="A87">
            <v>79</v>
          </cell>
          <cell r="B87" t="str">
            <v>Cuadrilla de vaciado 1 of + 4 ayudan. P.</v>
          </cell>
          <cell r="F87">
            <v>72464</v>
          </cell>
          <cell r="G87">
            <v>0.8</v>
          </cell>
          <cell r="H87">
            <v>130435.20000000001</v>
          </cell>
        </row>
        <row r="88">
          <cell r="A88">
            <v>80</v>
          </cell>
          <cell r="B88" t="str">
            <v>Cuadrilla de vaciado 1 of. + 4 ayudantes</v>
          </cell>
          <cell r="F88">
            <v>72464</v>
          </cell>
          <cell r="G88">
            <v>0.8</v>
          </cell>
          <cell r="H88">
            <v>130435.20000000001</v>
          </cell>
        </row>
        <row r="89">
          <cell r="A89">
            <v>81</v>
          </cell>
          <cell r="B89" t="str">
            <v>Cuadrilla de vaciado 1 ofcial + 3 ayudantes</v>
          </cell>
          <cell r="F89">
            <v>59676</v>
          </cell>
          <cell r="G89">
            <v>0.8</v>
          </cell>
          <cell r="H89">
            <v>107416.8</v>
          </cell>
        </row>
        <row r="90">
          <cell r="A90">
            <v>82</v>
          </cell>
          <cell r="B90" t="str">
            <v>Cuadrilla Elab. 1 orna. + 1 ayudan</v>
          </cell>
          <cell r="F90">
            <v>47954</v>
          </cell>
          <cell r="G90">
            <v>0.8</v>
          </cell>
          <cell r="H90">
            <v>86317.200000000012</v>
          </cell>
        </row>
        <row r="91">
          <cell r="A91">
            <v>83</v>
          </cell>
          <cell r="B91" t="str">
            <v>Cuadrilla encrofado y vaciado 1 of + 2ay p.</v>
          </cell>
          <cell r="F91">
            <v>46889</v>
          </cell>
          <cell r="G91">
            <v>0.8</v>
          </cell>
          <cell r="H91">
            <v>84400.200000000012</v>
          </cell>
        </row>
        <row r="92">
          <cell r="A92">
            <v>84</v>
          </cell>
          <cell r="B92" t="str">
            <v>Cuadrilla inst 1 oficial 1 ayudante</v>
          </cell>
          <cell r="F92">
            <v>34101</v>
          </cell>
          <cell r="G92">
            <v>0.8</v>
          </cell>
          <cell r="H92">
            <v>61381.8</v>
          </cell>
        </row>
        <row r="93">
          <cell r="A93">
            <v>85</v>
          </cell>
          <cell r="B93" t="str">
            <v>Cuadrilla instal 1 oficial 1 ayudante</v>
          </cell>
          <cell r="F93">
            <v>34101</v>
          </cell>
          <cell r="G93">
            <v>0.8</v>
          </cell>
          <cell r="H93">
            <v>61381.8</v>
          </cell>
        </row>
        <row r="94">
          <cell r="A94">
            <v>86</v>
          </cell>
          <cell r="B94" t="str">
            <v>Cuadrilla instal. 1 oficial  2 ayudan</v>
          </cell>
          <cell r="F94">
            <v>46889</v>
          </cell>
          <cell r="G94">
            <v>0.8</v>
          </cell>
          <cell r="H94">
            <v>84400.200000000012</v>
          </cell>
        </row>
        <row r="95">
          <cell r="A95">
            <v>87</v>
          </cell>
          <cell r="B95" t="str">
            <v>Cuadrilla instal. 1 oficial  3 ayudan</v>
          </cell>
          <cell r="F95">
            <v>59676</v>
          </cell>
          <cell r="G95">
            <v>0.8</v>
          </cell>
          <cell r="H95">
            <v>107416.8</v>
          </cell>
        </row>
        <row r="96">
          <cell r="A96">
            <v>88</v>
          </cell>
          <cell r="B96" t="str">
            <v>cuadrilla of+ 4 ayudantes</v>
          </cell>
          <cell r="F96">
            <v>72464</v>
          </cell>
          <cell r="G96">
            <v>0.8</v>
          </cell>
          <cell r="H96">
            <v>130435.20000000001</v>
          </cell>
        </row>
        <row r="97">
          <cell r="A97">
            <v>89</v>
          </cell>
          <cell r="B97" t="str">
            <v>cuadrilla ofi+1 ayudante R.</v>
          </cell>
          <cell r="F97">
            <v>31970</v>
          </cell>
          <cell r="G97">
            <v>0.8</v>
          </cell>
          <cell r="H97">
            <v>57546</v>
          </cell>
        </row>
        <row r="98">
          <cell r="A98">
            <v>90</v>
          </cell>
          <cell r="B98" t="str">
            <v>cuadrilla ofi+1 ayudante R.</v>
          </cell>
          <cell r="F98">
            <v>53283</v>
          </cell>
          <cell r="G98">
            <v>0.8</v>
          </cell>
          <cell r="H98">
            <v>95909.4</v>
          </cell>
        </row>
        <row r="99">
          <cell r="A99">
            <v>91</v>
          </cell>
          <cell r="B99" t="str">
            <v>cuadrilla ofi+3 ayudantes R:</v>
          </cell>
          <cell r="F99">
            <v>53283</v>
          </cell>
          <cell r="G99">
            <v>0.8</v>
          </cell>
          <cell r="H99">
            <v>95909.4</v>
          </cell>
        </row>
        <row r="100">
          <cell r="A100">
            <v>92</v>
          </cell>
          <cell r="B100" t="str">
            <v xml:space="preserve">cuadrilla oficial </v>
          </cell>
          <cell r="F100">
            <v>21313</v>
          </cell>
          <cell r="G100">
            <v>0.8</v>
          </cell>
          <cell r="H100">
            <v>38363.4</v>
          </cell>
        </row>
        <row r="101">
          <cell r="A101">
            <v>93</v>
          </cell>
          <cell r="B101" t="str">
            <v>CUADRILLA OFICIAL + 3 AYUDANTES</v>
          </cell>
          <cell r="F101">
            <v>59676</v>
          </cell>
          <cell r="G101">
            <v>0.8</v>
          </cell>
          <cell r="H101">
            <v>107416.8</v>
          </cell>
        </row>
        <row r="102">
          <cell r="A102">
            <v>94</v>
          </cell>
          <cell r="B102" t="str">
            <v>Cuadrilla oficial +1 ayudante</v>
          </cell>
          <cell r="F102">
            <v>34101</v>
          </cell>
          <cell r="G102">
            <v>0.8</v>
          </cell>
          <cell r="H102">
            <v>61381.8</v>
          </cell>
        </row>
        <row r="103">
          <cell r="A103">
            <v>95</v>
          </cell>
          <cell r="B103" t="str">
            <v>Cuadrilla oficial 1 ayudante</v>
          </cell>
          <cell r="F103">
            <v>34101</v>
          </cell>
          <cell r="G103">
            <v>0.8</v>
          </cell>
          <cell r="H103">
            <v>61381.8</v>
          </cell>
        </row>
        <row r="104">
          <cell r="A104">
            <v>96</v>
          </cell>
          <cell r="B104" t="str">
            <v xml:space="preserve">cuadrilla oficial y 1 ayudante </v>
          </cell>
          <cell r="F104">
            <v>34101</v>
          </cell>
          <cell r="G104">
            <v>0.8</v>
          </cell>
          <cell r="H104">
            <v>61381.8</v>
          </cell>
        </row>
        <row r="105">
          <cell r="A105">
            <v>97</v>
          </cell>
          <cell r="B105" t="str">
            <v>cuadrilla oficial y 3 ayudantes</v>
          </cell>
          <cell r="F105">
            <v>59676</v>
          </cell>
          <cell r="G105">
            <v>0.8</v>
          </cell>
          <cell r="H105">
            <v>107416.8</v>
          </cell>
        </row>
        <row r="106">
          <cell r="A106">
            <v>98</v>
          </cell>
          <cell r="B106" t="str">
            <v>cuadrilla oficial y 4 ayudantes</v>
          </cell>
          <cell r="F106">
            <v>72464</v>
          </cell>
          <cell r="G106">
            <v>0.8</v>
          </cell>
          <cell r="H106">
            <v>130435.20000000001</v>
          </cell>
        </row>
        <row r="107">
          <cell r="A107">
            <v>99</v>
          </cell>
          <cell r="B107" t="str">
            <v>cuadrilla oficial y ayudante</v>
          </cell>
          <cell r="F107">
            <v>34101</v>
          </cell>
          <cell r="G107">
            <v>0.8</v>
          </cell>
          <cell r="H107">
            <v>61381.8</v>
          </cell>
        </row>
        <row r="108">
          <cell r="A108">
            <v>100</v>
          </cell>
          <cell r="B108" t="str">
            <v>cuadrilla oficial+3 ayudantes R.</v>
          </cell>
          <cell r="F108">
            <v>53283</v>
          </cell>
          <cell r="G108">
            <v>0.8</v>
          </cell>
          <cell r="H108">
            <v>95909.4</v>
          </cell>
        </row>
        <row r="109">
          <cell r="A109">
            <v>101</v>
          </cell>
          <cell r="B109" t="str">
            <v>Cuadrilla operario 1 ayudante</v>
          </cell>
          <cell r="F109">
            <v>42626</v>
          </cell>
          <cell r="G109">
            <v>0.8</v>
          </cell>
          <cell r="H109">
            <v>76726.8</v>
          </cell>
        </row>
        <row r="110">
          <cell r="A110">
            <v>102</v>
          </cell>
          <cell r="B110" t="str">
            <v>Cuadrilla vaciado 1 of + 4 ayudan. P.</v>
          </cell>
          <cell r="F110">
            <v>72464</v>
          </cell>
          <cell r="G110">
            <v>0.8</v>
          </cell>
          <cell r="H110">
            <v>130435.20000000001</v>
          </cell>
        </row>
        <row r="111">
          <cell r="A111">
            <v>103</v>
          </cell>
          <cell r="B111" t="str">
            <v>Cuadrilla vaciado 1 oficial 3 ayuda p.</v>
          </cell>
          <cell r="F111">
            <v>59676</v>
          </cell>
          <cell r="G111">
            <v>0.8</v>
          </cell>
          <cell r="H111">
            <v>107416.8</v>
          </cell>
        </row>
        <row r="112">
          <cell r="A112">
            <v>104</v>
          </cell>
          <cell r="B112" t="str">
            <v>cuadrulla 2 ayudantes</v>
          </cell>
          <cell r="F112">
            <v>25576</v>
          </cell>
          <cell r="G112">
            <v>0.8</v>
          </cell>
          <cell r="H112">
            <v>46036.800000000003</v>
          </cell>
        </row>
        <row r="113">
          <cell r="A113">
            <v>105</v>
          </cell>
          <cell r="B113" t="str">
            <v>Cuadrilla 1 oficial elect 3 ayud</v>
          </cell>
          <cell r="F113">
            <v>0</v>
          </cell>
          <cell r="G113">
            <v>0.8</v>
          </cell>
          <cell r="H113">
            <v>103700</v>
          </cell>
        </row>
        <row r="114">
          <cell r="A114">
            <v>106</v>
          </cell>
          <cell r="B114" t="str">
            <v>Cuadrilla 2 Operarios Martillos</v>
          </cell>
          <cell r="F114">
            <v>53283</v>
          </cell>
          <cell r="G114">
            <v>0.8</v>
          </cell>
          <cell r="H114">
            <v>95909.4</v>
          </cell>
        </row>
        <row r="115">
          <cell r="A115">
            <v>107</v>
          </cell>
          <cell r="B115" t="str">
            <v>CUADRILLA DE DIVULGACIÓN PUERTA A PUERTA</v>
          </cell>
          <cell r="F115">
            <v>48533.333333333314</v>
          </cell>
          <cell r="G115">
            <v>0.8</v>
          </cell>
          <cell r="H115">
            <v>87359.999999999971</v>
          </cell>
        </row>
        <row r="116">
          <cell r="A116">
            <v>108</v>
          </cell>
          <cell r="B116" t="str">
            <v>CUADRILLA DE APOYO</v>
          </cell>
          <cell r="F116">
            <v>48695.65217391304</v>
          </cell>
          <cell r="G116">
            <v>0.8</v>
          </cell>
          <cell r="H116">
            <v>87652.173913043473</v>
          </cell>
        </row>
        <row r="117">
          <cell r="A117">
            <v>109</v>
          </cell>
          <cell r="B117" t="str">
            <v>Trabajadora Social</v>
          </cell>
          <cell r="F117">
            <v>33333.333333333336</v>
          </cell>
          <cell r="G117">
            <v>0.8</v>
          </cell>
          <cell r="H117">
            <v>60000.000000000007</v>
          </cell>
        </row>
        <row r="118">
          <cell r="A118">
            <v>110</v>
          </cell>
          <cell r="B118" t="str">
            <v>Sicologa</v>
          </cell>
          <cell r="F118">
            <v>33333.333333333336</v>
          </cell>
          <cell r="G118">
            <v>0.8</v>
          </cell>
          <cell r="H118">
            <v>60000.000000000007</v>
          </cell>
        </row>
        <row r="119">
          <cell r="A119">
            <v>111</v>
          </cell>
          <cell r="B119" t="str">
            <v>Ingeniero Residente</v>
          </cell>
          <cell r="F119">
            <v>50000</v>
          </cell>
          <cell r="G119">
            <v>0.8</v>
          </cell>
          <cell r="H119">
            <v>90000</v>
          </cell>
        </row>
        <row r="120">
          <cell r="A120">
            <v>112</v>
          </cell>
          <cell r="B120" t="str">
            <v>Director de Obra</v>
          </cell>
          <cell r="F120">
            <v>100000</v>
          </cell>
          <cell r="G120">
            <v>0.8</v>
          </cell>
          <cell r="H120">
            <v>180000</v>
          </cell>
        </row>
        <row r="121">
          <cell r="A121">
            <v>113</v>
          </cell>
          <cell r="B121" t="str">
            <v>Secretaria</v>
          </cell>
          <cell r="F121">
            <v>15000</v>
          </cell>
          <cell r="G121">
            <v>0.8</v>
          </cell>
          <cell r="H121">
            <v>27000</v>
          </cell>
        </row>
        <row r="122">
          <cell r="A122">
            <v>114</v>
          </cell>
          <cell r="B122" t="str">
            <v>Mensajero</v>
          </cell>
          <cell r="F122">
            <v>15000</v>
          </cell>
          <cell r="G122">
            <v>0.8</v>
          </cell>
          <cell r="H122">
            <v>27000</v>
          </cell>
        </row>
        <row r="123">
          <cell r="A123">
            <v>115</v>
          </cell>
          <cell r="B123" t="str">
            <v>Ingeniero Ambiental</v>
          </cell>
          <cell r="F123">
            <v>50000</v>
          </cell>
          <cell r="G123">
            <v>0.8</v>
          </cell>
          <cell r="H123">
            <v>90000</v>
          </cell>
        </row>
        <row r="124">
          <cell r="A124">
            <v>116</v>
          </cell>
          <cell r="B124" t="str">
            <v>Ayudante</v>
          </cell>
          <cell r="F124">
            <v>12750</v>
          </cell>
          <cell r="G124">
            <v>0.8</v>
          </cell>
          <cell r="H124">
            <v>22950</v>
          </cell>
        </row>
        <row r="125">
          <cell r="A125">
            <v>117</v>
          </cell>
          <cell r="B125" t="str">
            <v>Oficial</v>
          </cell>
          <cell r="F125">
            <v>17000</v>
          </cell>
          <cell r="G125">
            <v>0.8</v>
          </cell>
          <cell r="H125">
            <v>30600</v>
          </cell>
        </row>
        <row r="126">
          <cell r="A126">
            <v>118</v>
          </cell>
          <cell r="B126" t="str">
            <v>Maestro</v>
          </cell>
          <cell r="F126">
            <v>30000</v>
          </cell>
          <cell r="G126">
            <v>0.8</v>
          </cell>
          <cell r="H126">
            <v>54000</v>
          </cell>
        </row>
        <row r="127">
          <cell r="A127">
            <v>119</v>
          </cell>
          <cell r="B127" t="str">
            <v>Topografo</v>
          </cell>
          <cell r="F127">
            <v>40000</v>
          </cell>
          <cell r="G127">
            <v>0.8</v>
          </cell>
          <cell r="H127">
            <v>72000</v>
          </cell>
        </row>
        <row r="128">
          <cell r="A128">
            <v>120</v>
          </cell>
          <cell r="B128" t="str">
            <v>Cadenero</v>
          </cell>
          <cell r="F128">
            <v>18000</v>
          </cell>
          <cell r="G128">
            <v>0.8</v>
          </cell>
          <cell r="H128">
            <v>32400</v>
          </cell>
        </row>
        <row r="129">
          <cell r="A129">
            <v>121</v>
          </cell>
          <cell r="G129">
            <v>0.8</v>
          </cell>
          <cell r="H129">
            <v>0</v>
          </cell>
        </row>
        <row r="130">
          <cell r="A130">
            <v>122</v>
          </cell>
          <cell r="G130">
            <v>0.8</v>
          </cell>
          <cell r="H130">
            <v>0</v>
          </cell>
        </row>
        <row r="131">
          <cell r="A131">
            <v>123</v>
          </cell>
          <cell r="G131">
            <v>0.8</v>
          </cell>
          <cell r="H131">
            <v>0</v>
          </cell>
        </row>
        <row r="132">
          <cell r="A132">
            <v>124</v>
          </cell>
          <cell r="G132">
            <v>0.8</v>
          </cell>
          <cell r="H132">
            <v>0</v>
          </cell>
        </row>
        <row r="133">
          <cell r="A133">
            <v>125</v>
          </cell>
          <cell r="G133">
            <v>0.8</v>
          </cell>
          <cell r="H133">
            <v>0</v>
          </cell>
        </row>
        <row r="134">
          <cell r="A134">
            <v>126</v>
          </cell>
          <cell r="G134">
            <v>0.8</v>
          </cell>
          <cell r="H134">
            <v>0</v>
          </cell>
        </row>
        <row r="135">
          <cell r="A135">
            <v>127</v>
          </cell>
          <cell r="G135">
            <v>0.8</v>
          </cell>
          <cell r="H135">
            <v>0</v>
          </cell>
        </row>
        <row r="136">
          <cell r="A136">
            <v>128</v>
          </cell>
          <cell r="G136">
            <v>0.8</v>
          </cell>
          <cell r="H136">
            <v>0</v>
          </cell>
        </row>
        <row r="137">
          <cell r="A137">
            <v>129</v>
          </cell>
          <cell r="G137">
            <v>0.8</v>
          </cell>
          <cell r="H137">
            <v>0</v>
          </cell>
        </row>
        <row r="138">
          <cell r="A138">
            <v>130</v>
          </cell>
          <cell r="G138">
            <v>0.8</v>
          </cell>
          <cell r="H138">
            <v>0</v>
          </cell>
        </row>
        <row r="139">
          <cell r="A139">
            <v>131</v>
          </cell>
          <cell r="G139">
            <v>0.8</v>
          </cell>
          <cell r="H139">
            <v>0</v>
          </cell>
        </row>
        <row r="140">
          <cell r="A140">
            <v>132</v>
          </cell>
          <cell r="G140">
            <v>0.8</v>
          </cell>
          <cell r="H140">
            <v>0</v>
          </cell>
        </row>
        <row r="141">
          <cell r="A141">
            <v>133</v>
          </cell>
        </row>
        <row r="142">
          <cell r="A142">
            <v>134</v>
          </cell>
        </row>
        <row r="143">
          <cell r="A143">
            <v>135</v>
          </cell>
        </row>
        <row r="144">
          <cell r="A144">
            <v>136</v>
          </cell>
        </row>
        <row r="145">
          <cell r="A145">
            <v>137</v>
          </cell>
        </row>
        <row r="146">
          <cell r="A146">
            <v>138</v>
          </cell>
        </row>
        <row r="147">
          <cell r="A147">
            <v>139</v>
          </cell>
        </row>
        <row r="148">
          <cell r="A148">
            <v>140</v>
          </cell>
        </row>
        <row r="149">
          <cell r="A149">
            <v>141</v>
          </cell>
        </row>
        <row r="150">
          <cell r="A150">
            <v>142</v>
          </cell>
        </row>
        <row r="151">
          <cell r="A151">
            <v>143</v>
          </cell>
        </row>
        <row r="152">
          <cell r="A152">
            <v>144</v>
          </cell>
        </row>
        <row r="153">
          <cell r="A153">
            <v>145</v>
          </cell>
        </row>
        <row r="154">
          <cell r="A154">
            <v>146</v>
          </cell>
        </row>
        <row r="155">
          <cell r="A155">
            <v>147</v>
          </cell>
        </row>
        <row r="156">
          <cell r="A156">
            <v>148</v>
          </cell>
        </row>
        <row r="157">
          <cell r="A157">
            <v>149</v>
          </cell>
        </row>
        <row r="158">
          <cell r="A158">
            <v>150</v>
          </cell>
        </row>
        <row r="159">
          <cell r="A159">
            <v>151</v>
          </cell>
        </row>
        <row r="160">
          <cell r="A160">
            <v>152</v>
          </cell>
        </row>
        <row r="161">
          <cell r="A161">
            <v>153</v>
          </cell>
        </row>
        <row r="162">
          <cell r="A162">
            <v>154</v>
          </cell>
        </row>
        <row r="163">
          <cell r="A163">
            <v>155</v>
          </cell>
        </row>
        <row r="164">
          <cell r="A164">
            <v>156</v>
          </cell>
        </row>
        <row r="165">
          <cell r="A165">
            <v>157</v>
          </cell>
        </row>
        <row r="166">
          <cell r="A166">
            <v>158</v>
          </cell>
        </row>
        <row r="167">
          <cell r="A167">
            <v>159</v>
          </cell>
        </row>
        <row r="168">
          <cell r="A168">
            <v>160</v>
          </cell>
        </row>
        <row r="169">
          <cell r="A169">
            <v>161</v>
          </cell>
        </row>
        <row r="170">
          <cell r="A170">
            <v>162</v>
          </cell>
        </row>
        <row r="171">
          <cell r="A171">
            <v>163</v>
          </cell>
        </row>
        <row r="172">
          <cell r="A172">
            <v>164</v>
          </cell>
        </row>
        <row r="173">
          <cell r="A173">
            <v>165</v>
          </cell>
        </row>
        <row r="174">
          <cell r="A174">
            <v>166</v>
          </cell>
        </row>
        <row r="175">
          <cell r="A175">
            <v>167</v>
          </cell>
        </row>
        <row r="176">
          <cell r="A176">
            <v>168</v>
          </cell>
        </row>
        <row r="177">
          <cell r="A177">
            <v>169</v>
          </cell>
        </row>
        <row r="178">
          <cell r="A178">
            <v>170</v>
          </cell>
        </row>
        <row r="179">
          <cell r="A179">
            <v>171</v>
          </cell>
        </row>
        <row r="180">
          <cell r="A180">
            <v>172</v>
          </cell>
        </row>
        <row r="181">
          <cell r="A181">
            <v>173</v>
          </cell>
        </row>
        <row r="182">
          <cell r="A182">
            <v>174</v>
          </cell>
        </row>
        <row r="183">
          <cell r="A183">
            <v>175</v>
          </cell>
        </row>
        <row r="184">
          <cell r="A184">
            <v>176</v>
          </cell>
        </row>
        <row r="185">
          <cell r="A185">
            <v>177</v>
          </cell>
        </row>
        <row r="186">
          <cell r="A186">
            <v>178</v>
          </cell>
        </row>
        <row r="187">
          <cell r="A187">
            <v>179</v>
          </cell>
        </row>
        <row r="188">
          <cell r="A188">
            <v>180</v>
          </cell>
        </row>
        <row r="189">
          <cell r="A189">
            <v>181</v>
          </cell>
        </row>
        <row r="190">
          <cell r="A190">
            <v>182</v>
          </cell>
        </row>
        <row r="191">
          <cell r="A191">
            <v>183</v>
          </cell>
        </row>
        <row r="192">
          <cell r="A192">
            <v>184</v>
          </cell>
        </row>
        <row r="193">
          <cell r="A193">
            <v>185</v>
          </cell>
        </row>
        <row r="194">
          <cell r="A194">
            <v>186</v>
          </cell>
        </row>
        <row r="195">
          <cell r="A195">
            <v>187</v>
          </cell>
        </row>
        <row r="196">
          <cell r="A196">
            <v>188</v>
          </cell>
        </row>
        <row r="197">
          <cell r="A197">
            <v>189</v>
          </cell>
        </row>
        <row r="198">
          <cell r="A198">
            <v>190</v>
          </cell>
        </row>
        <row r="199">
          <cell r="A199">
            <v>191</v>
          </cell>
        </row>
        <row r="200">
          <cell r="A200">
            <v>192</v>
          </cell>
        </row>
        <row r="201">
          <cell r="A201">
            <v>193</v>
          </cell>
        </row>
        <row r="202">
          <cell r="A202">
            <v>194</v>
          </cell>
        </row>
        <row r="203">
          <cell r="A203">
            <v>195</v>
          </cell>
        </row>
        <row r="204">
          <cell r="A204">
            <v>196</v>
          </cell>
        </row>
        <row r="205">
          <cell r="A205">
            <v>197</v>
          </cell>
        </row>
        <row r="206">
          <cell r="A206">
            <v>198</v>
          </cell>
        </row>
        <row r="207">
          <cell r="A207">
            <v>199</v>
          </cell>
        </row>
        <row r="208">
          <cell r="A208">
            <v>200</v>
          </cell>
        </row>
        <row r="209">
          <cell r="A209">
            <v>201</v>
          </cell>
        </row>
        <row r="210">
          <cell r="A210">
            <v>202</v>
          </cell>
        </row>
        <row r="211">
          <cell r="A211">
            <v>203</v>
          </cell>
        </row>
        <row r="212">
          <cell r="A212">
            <v>204</v>
          </cell>
        </row>
        <row r="213">
          <cell r="A213">
            <v>205</v>
          </cell>
        </row>
        <row r="214">
          <cell r="A214">
            <v>206</v>
          </cell>
        </row>
        <row r="215">
          <cell r="A215">
            <v>207</v>
          </cell>
        </row>
        <row r="216">
          <cell r="A216">
            <v>208</v>
          </cell>
        </row>
        <row r="217">
          <cell r="A217">
            <v>209</v>
          </cell>
        </row>
        <row r="218">
          <cell r="A218">
            <v>210</v>
          </cell>
        </row>
        <row r="219">
          <cell r="A219">
            <v>211</v>
          </cell>
        </row>
        <row r="220">
          <cell r="A220">
            <v>212</v>
          </cell>
        </row>
        <row r="221">
          <cell r="A221">
            <v>213</v>
          </cell>
        </row>
        <row r="222">
          <cell r="A222">
            <v>214</v>
          </cell>
        </row>
        <row r="223">
          <cell r="A223">
            <v>215</v>
          </cell>
        </row>
        <row r="224">
          <cell r="A224">
            <v>216</v>
          </cell>
        </row>
        <row r="225">
          <cell r="A225">
            <v>217</v>
          </cell>
        </row>
        <row r="226">
          <cell r="A226">
            <v>218</v>
          </cell>
        </row>
        <row r="227">
          <cell r="A227">
            <v>219</v>
          </cell>
        </row>
        <row r="228">
          <cell r="A228">
            <v>220</v>
          </cell>
        </row>
        <row r="229">
          <cell r="A229">
            <v>221</v>
          </cell>
        </row>
        <row r="230">
          <cell r="A230">
            <v>222</v>
          </cell>
        </row>
        <row r="231">
          <cell r="A231">
            <v>223</v>
          </cell>
        </row>
        <row r="232">
          <cell r="A232">
            <v>224</v>
          </cell>
        </row>
        <row r="233">
          <cell r="A233">
            <v>225</v>
          </cell>
        </row>
        <row r="234">
          <cell r="A234">
            <v>226</v>
          </cell>
        </row>
        <row r="235">
          <cell r="A235">
            <v>227</v>
          </cell>
        </row>
        <row r="236">
          <cell r="A236">
            <v>228</v>
          </cell>
        </row>
        <row r="237">
          <cell r="A237">
            <v>229</v>
          </cell>
        </row>
        <row r="238">
          <cell r="A238">
            <v>230</v>
          </cell>
        </row>
        <row r="239">
          <cell r="A239">
            <v>231</v>
          </cell>
        </row>
        <row r="240">
          <cell r="A240">
            <v>232</v>
          </cell>
        </row>
        <row r="241">
          <cell r="A241">
            <v>233</v>
          </cell>
        </row>
        <row r="242">
          <cell r="A242">
            <v>234</v>
          </cell>
        </row>
        <row r="243">
          <cell r="A243">
            <v>235</v>
          </cell>
        </row>
        <row r="244">
          <cell r="A244">
            <v>236</v>
          </cell>
        </row>
        <row r="245">
          <cell r="A245">
            <v>237</v>
          </cell>
        </row>
        <row r="246">
          <cell r="A246">
            <v>238</v>
          </cell>
        </row>
        <row r="247">
          <cell r="A247">
            <v>239</v>
          </cell>
        </row>
        <row r="248">
          <cell r="A248">
            <v>240</v>
          </cell>
        </row>
        <row r="249">
          <cell r="A249">
            <v>241</v>
          </cell>
        </row>
        <row r="250">
          <cell r="A250">
            <v>242</v>
          </cell>
        </row>
        <row r="251">
          <cell r="A251">
            <v>243</v>
          </cell>
        </row>
        <row r="252">
          <cell r="A252">
            <v>244</v>
          </cell>
        </row>
        <row r="253">
          <cell r="A253">
            <v>245</v>
          </cell>
        </row>
        <row r="254">
          <cell r="A254">
            <v>246</v>
          </cell>
        </row>
        <row r="255">
          <cell r="A255">
            <v>247</v>
          </cell>
        </row>
        <row r="256">
          <cell r="A256">
            <v>248</v>
          </cell>
        </row>
        <row r="257">
          <cell r="A257">
            <v>249</v>
          </cell>
        </row>
        <row r="258">
          <cell r="A258">
            <v>250</v>
          </cell>
        </row>
        <row r="259">
          <cell r="A259">
            <v>251</v>
          </cell>
        </row>
        <row r="260">
          <cell r="A260">
            <v>252</v>
          </cell>
        </row>
        <row r="261">
          <cell r="A261">
            <v>253</v>
          </cell>
        </row>
        <row r="262">
          <cell r="A262">
            <v>254</v>
          </cell>
        </row>
        <row r="263">
          <cell r="A263">
            <v>255</v>
          </cell>
        </row>
        <row r="264">
          <cell r="A264">
            <v>256</v>
          </cell>
        </row>
        <row r="265">
          <cell r="A265">
            <v>257</v>
          </cell>
        </row>
        <row r="266">
          <cell r="A266">
            <v>258</v>
          </cell>
        </row>
        <row r="267">
          <cell r="A267">
            <v>259</v>
          </cell>
        </row>
        <row r="268">
          <cell r="A268">
            <v>260</v>
          </cell>
        </row>
        <row r="269">
          <cell r="A269">
            <v>261</v>
          </cell>
        </row>
        <row r="270">
          <cell r="A270">
            <v>262</v>
          </cell>
        </row>
        <row r="271">
          <cell r="A271">
            <v>263</v>
          </cell>
        </row>
        <row r="272">
          <cell r="A272">
            <v>264</v>
          </cell>
        </row>
        <row r="273">
          <cell r="A273">
            <v>265</v>
          </cell>
        </row>
        <row r="274">
          <cell r="A274">
            <v>266</v>
          </cell>
        </row>
        <row r="275">
          <cell r="A275">
            <v>267</v>
          </cell>
        </row>
        <row r="276">
          <cell r="A276">
            <v>268</v>
          </cell>
        </row>
        <row r="277">
          <cell r="A277">
            <v>269</v>
          </cell>
        </row>
        <row r="278">
          <cell r="A278">
            <v>270</v>
          </cell>
        </row>
        <row r="279">
          <cell r="A279">
            <v>271</v>
          </cell>
        </row>
        <row r="280">
          <cell r="A280">
            <v>272</v>
          </cell>
        </row>
        <row r="281">
          <cell r="A281">
            <v>273</v>
          </cell>
        </row>
        <row r="282">
          <cell r="A282">
            <v>274</v>
          </cell>
        </row>
        <row r="283">
          <cell r="A283">
            <v>275</v>
          </cell>
        </row>
        <row r="284">
          <cell r="A284">
            <v>276</v>
          </cell>
        </row>
        <row r="285">
          <cell r="A285">
            <v>277</v>
          </cell>
        </row>
        <row r="286">
          <cell r="A286">
            <v>278</v>
          </cell>
        </row>
        <row r="287">
          <cell r="A287">
            <v>279</v>
          </cell>
        </row>
        <row r="288">
          <cell r="A288">
            <v>280</v>
          </cell>
        </row>
        <row r="289">
          <cell r="A289">
            <v>281</v>
          </cell>
        </row>
        <row r="290">
          <cell r="A290">
            <v>282</v>
          </cell>
        </row>
        <row r="291">
          <cell r="A291">
            <v>283</v>
          </cell>
        </row>
        <row r="292">
          <cell r="A292">
            <v>284</v>
          </cell>
        </row>
        <row r="293">
          <cell r="A293">
            <v>285</v>
          </cell>
        </row>
        <row r="294">
          <cell r="A294">
            <v>286</v>
          </cell>
        </row>
        <row r="295">
          <cell r="A295">
            <v>287</v>
          </cell>
        </row>
        <row r="296">
          <cell r="A296">
            <v>288</v>
          </cell>
        </row>
        <row r="297">
          <cell r="A297">
            <v>289</v>
          </cell>
        </row>
        <row r="298">
          <cell r="A298">
            <v>290</v>
          </cell>
        </row>
        <row r="299">
          <cell r="A299">
            <v>291</v>
          </cell>
        </row>
        <row r="300">
          <cell r="A300">
            <v>292</v>
          </cell>
        </row>
        <row r="301">
          <cell r="A301">
            <v>293</v>
          </cell>
        </row>
        <row r="302">
          <cell r="A302">
            <v>294</v>
          </cell>
        </row>
        <row r="303">
          <cell r="A303">
            <v>295</v>
          </cell>
        </row>
        <row r="304">
          <cell r="A304">
            <v>296</v>
          </cell>
        </row>
        <row r="305">
          <cell r="A305">
            <v>297</v>
          </cell>
        </row>
        <row r="306">
          <cell r="A306">
            <v>298</v>
          </cell>
        </row>
        <row r="307">
          <cell r="A307">
            <v>299</v>
          </cell>
        </row>
        <row r="308">
          <cell r="A308">
            <v>300</v>
          </cell>
        </row>
        <row r="309">
          <cell r="A309">
            <v>301</v>
          </cell>
        </row>
        <row r="310">
          <cell r="A310">
            <v>302</v>
          </cell>
        </row>
        <row r="311">
          <cell r="A311">
            <v>303</v>
          </cell>
        </row>
        <row r="312">
          <cell r="A312">
            <v>304</v>
          </cell>
        </row>
        <row r="313">
          <cell r="A313">
            <v>305</v>
          </cell>
        </row>
        <row r="314">
          <cell r="A314">
            <v>306</v>
          </cell>
        </row>
        <row r="315">
          <cell r="A315">
            <v>307</v>
          </cell>
        </row>
        <row r="316">
          <cell r="A316">
            <v>308</v>
          </cell>
        </row>
        <row r="317">
          <cell r="A317">
            <v>309</v>
          </cell>
        </row>
        <row r="318">
          <cell r="A318">
            <v>310</v>
          </cell>
        </row>
        <row r="319">
          <cell r="A319">
            <v>311</v>
          </cell>
        </row>
        <row r="320">
          <cell r="A320">
            <v>312</v>
          </cell>
        </row>
        <row r="321">
          <cell r="A321">
            <v>313</v>
          </cell>
        </row>
        <row r="322">
          <cell r="A322">
            <v>314</v>
          </cell>
        </row>
        <row r="323">
          <cell r="A323">
            <v>315</v>
          </cell>
        </row>
        <row r="324">
          <cell r="A324">
            <v>316</v>
          </cell>
        </row>
        <row r="325">
          <cell r="A325">
            <v>317</v>
          </cell>
        </row>
        <row r="326">
          <cell r="A326">
            <v>318</v>
          </cell>
        </row>
        <row r="327">
          <cell r="A327">
            <v>319</v>
          </cell>
        </row>
        <row r="328">
          <cell r="A328">
            <v>320</v>
          </cell>
        </row>
        <row r="329">
          <cell r="A329">
            <v>321</v>
          </cell>
        </row>
        <row r="330">
          <cell r="A330">
            <v>322</v>
          </cell>
        </row>
        <row r="331">
          <cell r="A331">
            <v>323</v>
          </cell>
        </row>
        <row r="332">
          <cell r="A332">
            <v>324</v>
          </cell>
        </row>
        <row r="333">
          <cell r="A333">
            <v>325</v>
          </cell>
        </row>
        <row r="334">
          <cell r="A334">
            <v>326</v>
          </cell>
        </row>
        <row r="335">
          <cell r="A335">
            <v>327</v>
          </cell>
        </row>
        <row r="336">
          <cell r="A336">
            <v>328</v>
          </cell>
        </row>
        <row r="337">
          <cell r="A337">
            <v>329</v>
          </cell>
        </row>
        <row r="338">
          <cell r="A338">
            <v>330</v>
          </cell>
        </row>
        <row r="339">
          <cell r="A339">
            <v>331</v>
          </cell>
        </row>
        <row r="340">
          <cell r="A340">
            <v>332</v>
          </cell>
        </row>
        <row r="341">
          <cell r="A341">
            <v>333</v>
          </cell>
        </row>
        <row r="342">
          <cell r="A342">
            <v>334</v>
          </cell>
        </row>
        <row r="343">
          <cell r="A343">
            <v>335</v>
          </cell>
        </row>
        <row r="344">
          <cell r="A344">
            <v>336</v>
          </cell>
        </row>
        <row r="345">
          <cell r="A345">
            <v>337</v>
          </cell>
        </row>
        <row r="346">
          <cell r="A346">
            <v>338</v>
          </cell>
        </row>
        <row r="347">
          <cell r="A347">
            <v>339</v>
          </cell>
        </row>
        <row r="348">
          <cell r="A348">
            <v>340</v>
          </cell>
        </row>
        <row r="349">
          <cell r="A349">
            <v>341</v>
          </cell>
        </row>
        <row r="350">
          <cell r="A350">
            <v>342</v>
          </cell>
        </row>
        <row r="351">
          <cell r="A351">
            <v>343</v>
          </cell>
        </row>
        <row r="352">
          <cell r="A352">
            <v>344</v>
          </cell>
        </row>
        <row r="353">
          <cell r="A353">
            <v>345</v>
          </cell>
        </row>
        <row r="354">
          <cell r="A354">
            <v>346</v>
          </cell>
        </row>
        <row r="355">
          <cell r="A355">
            <v>347</v>
          </cell>
        </row>
        <row r="356">
          <cell r="A356">
            <v>348</v>
          </cell>
        </row>
        <row r="357">
          <cell r="A357">
            <v>349</v>
          </cell>
        </row>
        <row r="358">
          <cell r="A358">
            <v>350</v>
          </cell>
        </row>
        <row r="359">
          <cell r="A359">
            <v>351</v>
          </cell>
        </row>
        <row r="360">
          <cell r="A360">
            <v>352</v>
          </cell>
        </row>
        <row r="361">
          <cell r="A361">
            <v>353</v>
          </cell>
        </row>
        <row r="362">
          <cell r="A362">
            <v>354</v>
          </cell>
        </row>
        <row r="363">
          <cell r="A363">
            <v>355</v>
          </cell>
        </row>
        <row r="364">
          <cell r="A364">
            <v>356</v>
          </cell>
        </row>
        <row r="365">
          <cell r="A365">
            <v>357</v>
          </cell>
        </row>
        <row r="366">
          <cell r="A366">
            <v>358</v>
          </cell>
        </row>
        <row r="367">
          <cell r="A367">
            <v>359</v>
          </cell>
        </row>
        <row r="368">
          <cell r="A368">
            <v>360</v>
          </cell>
        </row>
        <row r="369">
          <cell r="A369">
            <v>361</v>
          </cell>
        </row>
        <row r="370">
          <cell r="A370">
            <v>362</v>
          </cell>
        </row>
        <row r="371">
          <cell r="A371">
            <v>363</v>
          </cell>
        </row>
        <row r="372">
          <cell r="A372">
            <v>364</v>
          </cell>
        </row>
        <row r="373">
          <cell r="A373">
            <v>365</v>
          </cell>
        </row>
        <row r="374">
          <cell r="A374">
            <v>366</v>
          </cell>
        </row>
        <row r="375">
          <cell r="A375">
            <v>367</v>
          </cell>
        </row>
        <row r="376">
          <cell r="A376">
            <v>368</v>
          </cell>
        </row>
        <row r="377">
          <cell r="A377">
            <v>369</v>
          </cell>
        </row>
        <row r="378">
          <cell r="A378">
            <v>370</v>
          </cell>
        </row>
        <row r="379">
          <cell r="A379">
            <v>371</v>
          </cell>
        </row>
        <row r="380">
          <cell r="A380">
            <v>372</v>
          </cell>
        </row>
        <row r="381">
          <cell r="A381">
            <v>373</v>
          </cell>
        </row>
        <row r="382">
          <cell r="A382">
            <v>374</v>
          </cell>
        </row>
        <row r="383">
          <cell r="A383">
            <v>375</v>
          </cell>
        </row>
        <row r="384">
          <cell r="A384">
            <v>376</v>
          </cell>
        </row>
        <row r="385">
          <cell r="A385">
            <v>377</v>
          </cell>
        </row>
        <row r="386">
          <cell r="A386">
            <v>378</v>
          </cell>
        </row>
        <row r="387">
          <cell r="A387">
            <v>379</v>
          </cell>
        </row>
        <row r="388">
          <cell r="A388">
            <v>380</v>
          </cell>
        </row>
        <row r="389">
          <cell r="A389">
            <v>381</v>
          </cell>
        </row>
        <row r="390">
          <cell r="A390">
            <v>382</v>
          </cell>
        </row>
        <row r="391">
          <cell r="A391">
            <v>383</v>
          </cell>
        </row>
        <row r="392">
          <cell r="A392">
            <v>384</v>
          </cell>
        </row>
        <row r="393">
          <cell r="A393">
            <v>385</v>
          </cell>
        </row>
        <row r="394">
          <cell r="A394">
            <v>386</v>
          </cell>
        </row>
        <row r="395">
          <cell r="A395">
            <v>387</v>
          </cell>
        </row>
        <row r="396">
          <cell r="A396">
            <v>388</v>
          </cell>
        </row>
        <row r="397">
          <cell r="A397">
            <v>389</v>
          </cell>
        </row>
        <row r="398">
          <cell r="A398">
            <v>390</v>
          </cell>
        </row>
        <row r="399">
          <cell r="A399">
            <v>391</v>
          </cell>
        </row>
        <row r="400">
          <cell r="A400">
            <v>392</v>
          </cell>
        </row>
        <row r="401">
          <cell r="A401">
            <v>393</v>
          </cell>
        </row>
        <row r="402">
          <cell r="A402">
            <v>394</v>
          </cell>
        </row>
        <row r="403">
          <cell r="A403">
            <v>395</v>
          </cell>
        </row>
        <row r="404">
          <cell r="A404">
            <v>396</v>
          </cell>
        </row>
        <row r="405">
          <cell r="A405">
            <v>397</v>
          </cell>
        </row>
        <row r="406">
          <cell r="A406">
            <v>398</v>
          </cell>
        </row>
        <row r="407">
          <cell r="A407">
            <v>399</v>
          </cell>
        </row>
        <row r="408">
          <cell r="A408">
            <v>400</v>
          </cell>
        </row>
        <row r="409">
          <cell r="A409">
            <v>401</v>
          </cell>
        </row>
        <row r="410">
          <cell r="A410">
            <v>402</v>
          </cell>
        </row>
        <row r="411">
          <cell r="A411">
            <v>403</v>
          </cell>
        </row>
        <row r="412">
          <cell r="A412">
            <v>404</v>
          </cell>
        </row>
        <row r="413">
          <cell r="A413">
            <v>405</v>
          </cell>
        </row>
        <row r="414">
          <cell r="A414">
            <v>406</v>
          </cell>
        </row>
        <row r="415">
          <cell r="A415">
            <v>407</v>
          </cell>
        </row>
        <row r="416">
          <cell r="A416">
            <v>408</v>
          </cell>
        </row>
        <row r="417">
          <cell r="A417">
            <v>409</v>
          </cell>
        </row>
        <row r="418">
          <cell r="A418">
            <v>410</v>
          </cell>
        </row>
        <row r="419">
          <cell r="A419">
            <v>411</v>
          </cell>
        </row>
        <row r="420">
          <cell r="A420">
            <v>412</v>
          </cell>
        </row>
        <row r="421">
          <cell r="A421">
            <v>413</v>
          </cell>
        </row>
        <row r="422">
          <cell r="A422">
            <v>414</v>
          </cell>
        </row>
        <row r="423">
          <cell r="A423">
            <v>415</v>
          </cell>
        </row>
        <row r="424">
          <cell r="A424">
            <v>416</v>
          </cell>
        </row>
        <row r="425">
          <cell r="A425">
            <v>417</v>
          </cell>
        </row>
        <row r="426">
          <cell r="A426">
            <v>418</v>
          </cell>
        </row>
        <row r="427">
          <cell r="A427">
            <v>419</v>
          </cell>
        </row>
        <row r="428">
          <cell r="A428">
            <v>420</v>
          </cell>
        </row>
        <row r="429">
          <cell r="A429">
            <v>421</v>
          </cell>
        </row>
        <row r="430">
          <cell r="A430">
            <v>422</v>
          </cell>
        </row>
        <row r="431">
          <cell r="A431">
            <v>423</v>
          </cell>
        </row>
        <row r="432">
          <cell r="A432">
            <v>424</v>
          </cell>
        </row>
        <row r="433">
          <cell r="A433">
            <v>425</v>
          </cell>
        </row>
        <row r="434">
          <cell r="A434">
            <v>426</v>
          </cell>
        </row>
        <row r="435">
          <cell r="A435">
            <v>427</v>
          </cell>
        </row>
        <row r="436">
          <cell r="A436">
            <v>428</v>
          </cell>
        </row>
        <row r="437">
          <cell r="A437">
            <v>429</v>
          </cell>
        </row>
        <row r="438">
          <cell r="A438">
            <v>430</v>
          </cell>
        </row>
        <row r="439">
          <cell r="A439">
            <v>431</v>
          </cell>
        </row>
        <row r="440">
          <cell r="A440">
            <v>432</v>
          </cell>
        </row>
        <row r="441">
          <cell r="A441">
            <v>433</v>
          </cell>
        </row>
        <row r="442">
          <cell r="A442">
            <v>434</v>
          </cell>
        </row>
        <row r="443">
          <cell r="A443">
            <v>435</v>
          </cell>
        </row>
        <row r="444">
          <cell r="A444">
            <v>436</v>
          </cell>
        </row>
        <row r="445">
          <cell r="A445">
            <v>437</v>
          </cell>
        </row>
        <row r="446">
          <cell r="A446">
            <v>438</v>
          </cell>
        </row>
        <row r="447">
          <cell r="A447">
            <v>439</v>
          </cell>
        </row>
        <row r="448">
          <cell r="A448">
            <v>440</v>
          </cell>
        </row>
        <row r="449">
          <cell r="A449">
            <v>441</v>
          </cell>
        </row>
        <row r="450">
          <cell r="A450">
            <v>442</v>
          </cell>
        </row>
        <row r="451">
          <cell r="A451">
            <v>443</v>
          </cell>
        </row>
        <row r="452">
          <cell r="A452">
            <v>444</v>
          </cell>
        </row>
        <row r="453">
          <cell r="A453">
            <v>445</v>
          </cell>
        </row>
        <row r="454">
          <cell r="A454">
            <v>446</v>
          </cell>
        </row>
        <row r="455">
          <cell r="A455">
            <v>447</v>
          </cell>
        </row>
        <row r="456">
          <cell r="A456">
            <v>448</v>
          </cell>
        </row>
        <row r="457">
          <cell r="A457">
            <v>449</v>
          </cell>
        </row>
        <row r="458">
          <cell r="A458">
            <v>450</v>
          </cell>
        </row>
        <row r="459">
          <cell r="A459">
            <v>451</v>
          </cell>
        </row>
        <row r="460">
          <cell r="A460">
            <v>452</v>
          </cell>
        </row>
        <row r="461">
          <cell r="A461">
            <v>453</v>
          </cell>
        </row>
        <row r="462">
          <cell r="A462">
            <v>454</v>
          </cell>
        </row>
        <row r="463">
          <cell r="A463">
            <v>455</v>
          </cell>
        </row>
        <row r="464">
          <cell r="A464">
            <v>456</v>
          </cell>
        </row>
        <row r="465">
          <cell r="A465">
            <v>457</v>
          </cell>
        </row>
        <row r="466">
          <cell r="A466">
            <v>458</v>
          </cell>
        </row>
        <row r="467">
          <cell r="A467">
            <v>459</v>
          </cell>
        </row>
        <row r="468">
          <cell r="A468">
            <v>460</v>
          </cell>
        </row>
        <row r="469">
          <cell r="A469">
            <v>461</v>
          </cell>
        </row>
        <row r="470">
          <cell r="A470">
            <v>462</v>
          </cell>
        </row>
        <row r="471">
          <cell r="A471">
            <v>463</v>
          </cell>
        </row>
        <row r="472">
          <cell r="A472">
            <v>464</v>
          </cell>
        </row>
        <row r="473">
          <cell r="A473">
            <v>465</v>
          </cell>
        </row>
        <row r="474">
          <cell r="A474">
            <v>466</v>
          </cell>
        </row>
        <row r="475">
          <cell r="A475">
            <v>467</v>
          </cell>
        </row>
        <row r="476">
          <cell r="A476">
            <v>468</v>
          </cell>
        </row>
        <row r="477">
          <cell r="A477">
            <v>469</v>
          </cell>
        </row>
        <row r="478">
          <cell r="A478">
            <v>470</v>
          </cell>
        </row>
        <row r="479">
          <cell r="A479">
            <v>471</v>
          </cell>
        </row>
        <row r="480">
          <cell r="A480">
            <v>472</v>
          </cell>
        </row>
        <row r="481">
          <cell r="A481">
            <v>473</v>
          </cell>
        </row>
        <row r="482">
          <cell r="A482">
            <v>474</v>
          </cell>
        </row>
        <row r="483">
          <cell r="A483">
            <v>475</v>
          </cell>
        </row>
        <row r="484">
          <cell r="A484">
            <v>476</v>
          </cell>
        </row>
        <row r="485">
          <cell r="A485">
            <v>477</v>
          </cell>
        </row>
        <row r="486">
          <cell r="A486">
            <v>478</v>
          </cell>
        </row>
        <row r="487">
          <cell r="A487">
            <v>479</v>
          </cell>
        </row>
        <row r="488">
          <cell r="A488">
            <v>480</v>
          </cell>
        </row>
        <row r="489">
          <cell r="A489">
            <v>481</v>
          </cell>
        </row>
        <row r="490">
          <cell r="A490">
            <v>482</v>
          </cell>
        </row>
        <row r="491">
          <cell r="A491">
            <v>483</v>
          </cell>
        </row>
        <row r="492">
          <cell r="A492">
            <v>484</v>
          </cell>
        </row>
        <row r="493">
          <cell r="A493">
            <v>485</v>
          </cell>
        </row>
        <row r="494">
          <cell r="A494">
            <v>486</v>
          </cell>
        </row>
        <row r="495">
          <cell r="A495">
            <v>487</v>
          </cell>
        </row>
        <row r="496">
          <cell r="A496">
            <v>488</v>
          </cell>
        </row>
        <row r="497">
          <cell r="A497">
            <v>489</v>
          </cell>
        </row>
        <row r="498">
          <cell r="A498">
            <v>490</v>
          </cell>
        </row>
        <row r="499">
          <cell r="A499">
            <v>491</v>
          </cell>
        </row>
        <row r="500">
          <cell r="A500">
            <v>492</v>
          </cell>
        </row>
        <row r="501">
          <cell r="A501">
            <v>493</v>
          </cell>
        </row>
        <row r="502">
          <cell r="A502">
            <v>494</v>
          </cell>
        </row>
        <row r="503">
          <cell r="A503">
            <v>495</v>
          </cell>
        </row>
        <row r="504">
          <cell r="A504">
            <v>496</v>
          </cell>
        </row>
        <row r="505">
          <cell r="A505">
            <v>497</v>
          </cell>
        </row>
        <row r="506">
          <cell r="A506">
            <v>498</v>
          </cell>
        </row>
        <row r="507">
          <cell r="A507">
            <v>499</v>
          </cell>
        </row>
        <row r="508">
          <cell r="A508">
            <v>500</v>
          </cell>
        </row>
        <row r="509">
          <cell r="A509">
            <v>501</v>
          </cell>
        </row>
        <row r="510">
          <cell r="A510">
            <v>502</v>
          </cell>
        </row>
        <row r="511">
          <cell r="A511">
            <v>503</v>
          </cell>
        </row>
        <row r="512">
          <cell r="A512">
            <v>504</v>
          </cell>
        </row>
        <row r="513">
          <cell r="A513">
            <v>505</v>
          </cell>
        </row>
        <row r="514">
          <cell r="A514">
            <v>506</v>
          </cell>
        </row>
        <row r="515">
          <cell r="A515">
            <v>507</v>
          </cell>
        </row>
        <row r="516">
          <cell r="A516">
            <v>508</v>
          </cell>
        </row>
        <row r="517">
          <cell r="A517">
            <v>509</v>
          </cell>
        </row>
        <row r="518">
          <cell r="A518">
            <v>510</v>
          </cell>
        </row>
        <row r="519">
          <cell r="A519">
            <v>511</v>
          </cell>
        </row>
        <row r="520">
          <cell r="A520">
            <v>512</v>
          </cell>
        </row>
        <row r="521">
          <cell r="A521">
            <v>513</v>
          </cell>
        </row>
        <row r="522">
          <cell r="A522">
            <v>514</v>
          </cell>
        </row>
        <row r="523">
          <cell r="A523">
            <v>515</v>
          </cell>
        </row>
        <row r="524">
          <cell r="A524">
            <v>516</v>
          </cell>
        </row>
        <row r="525">
          <cell r="A525">
            <v>517</v>
          </cell>
        </row>
        <row r="526">
          <cell r="A526">
            <v>518</v>
          </cell>
        </row>
        <row r="527">
          <cell r="A527">
            <v>519</v>
          </cell>
        </row>
        <row r="528">
          <cell r="A528">
            <v>520</v>
          </cell>
        </row>
        <row r="529">
          <cell r="A529">
            <v>521</v>
          </cell>
        </row>
        <row r="530">
          <cell r="A530">
            <v>522</v>
          </cell>
        </row>
        <row r="531">
          <cell r="A531">
            <v>523</v>
          </cell>
        </row>
        <row r="532">
          <cell r="A532">
            <v>524</v>
          </cell>
        </row>
        <row r="533">
          <cell r="A533">
            <v>525</v>
          </cell>
        </row>
        <row r="534">
          <cell r="A534">
            <v>526</v>
          </cell>
        </row>
        <row r="535">
          <cell r="A535">
            <v>527</v>
          </cell>
        </row>
        <row r="536">
          <cell r="A536">
            <v>528</v>
          </cell>
        </row>
        <row r="537">
          <cell r="A537">
            <v>529</v>
          </cell>
        </row>
        <row r="538">
          <cell r="A538">
            <v>530</v>
          </cell>
        </row>
        <row r="539">
          <cell r="A539">
            <v>531</v>
          </cell>
        </row>
        <row r="540">
          <cell r="A540">
            <v>532</v>
          </cell>
        </row>
        <row r="541">
          <cell r="A541">
            <v>533</v>
          </cell>
        </row>
        <row r="542">
          <cell r="A542">
            <v>534</v>
          </cell>
        </row>
        <row r="543">
          <cell r="A543">
            <v>535</v>
          </cell>
        </row>
        <row r="544">
          <cell r="A544">
            <v>536</v>
          </cell>
        </row>
        <row r="545">
          <cell r="A545">
            <v>537</v>
          </cell>
        </row>
        <row r="546">
          <cell r="A546">
            <v>538</v>
          </cell>
        </row>
        <row r="547">
          <cell r="A547">
            <v>539</v>
          </cell>
        </row>
        <row r="548">
          <cell r="A548">
            <v>540</v>
          </cell>
        </row>
        <row r="549">
          <cell r="A549">
            <v>541</v>
          </cell>
        </row>
        <row r="550">
          <cell r="A550">
            <v>542</v>
          </cell>
        </row>
        <row r="551">
          <cell r="A551">
            <v>543</v>
          </cell>
        </row>
        <row r="552">
          <cell r="A552">
            <v>544</v>
          </cell>
        </row>
        <row r="553">
          <cell r="A553">
            <v>545</v>
          </cell>
        </row>
        <row r="554">
          <cell r="A554">
            <v>546</v>
          </cell>
        </row>
        <row r="555">
          <cell r="A555">
            <v>547</v>
          </cell>
        </row>
        <row r="556">
          <cell r="A556">
            <v>548</v>
          </cell>
        </row>
        <row r="557">
          <cell r="A557">
            <v>549</v>
          </cell>
        </row>
        <row r="558">
          <cell r="A558">
            <v>550</v>
          </cell>
        </row>
        <row r="559">
          <cell r="A559">
            <v>551</v>
          </cell>
        </row>
        <row r="560">
          <cell r="A560">
            <v>552</v>
          </cell>
        </row>
        <row r="561">
          <cell r="A561">
            <v>553</v>
          </cell>
        </row>
        <row r="562">
          <cell r="A562">
            <v>554</v>
          </cell>
        </row>
        <row r="563">
          <cell r="A563">
            <v>555</v>
          </cell>
        </row>
        <row r="564">
          <cell r="A564">
            <v>556</v>
          </cell>
        </row>
        <row r="565">
          <cell r="A565">
            <v>557</v>
          </cell>
        </row>
        <row r="566">
          <cell r="A566">
            <v>558</v>
          </cell>
        </row>
        <row r="567">
          <cell r="A567">
            <v>559</v>
          </cell>
        </row>
        <row r="568">
          <cell r="A568">
            <v>560</v>
          </cell>
        </row>
        <row r="569">
          <cell r="A569">
            <v>561</v>
          </cell>
        </row>
        <row r="570">
          <cell r="A570">
            <v>562</v>
          </cell>
        </row>
        <row r="571">
          <cell r="A571">
            <v>563</v>
          </cell>
        </row>
        <row r="572">
          <cell r="A572">
            <v>564</v>
          </cell>
        </row>
        <row r="573">
          <cell r="A573">
            <v>565</v>
          </cell>
        </row>
        <row r="574">
          <cell r="A574">
            <v>566</v>
          </cell>
        </row>
        <row r="575">
          <cell r="A575">
            <v>567</v>
          </cell>
        </row>
        <row r="576">
          <cell r="A576">
            <v>568</v>
          </cell>
        </row>
        <row r="577">
          <cell r="A577">
            <v>569</v>
          </cell>
        </row>
        <row r="578">
          <cell r="A578">
            <v>570</v>
          </cell>
        </row>
        <row r="579">
          <cell r="A579">
            <v>571</v>
          </cell>
        </row>
        <row r="580">
          <cell r="A580">
            <v>572</v>
          </cell>
        </row>
        <row r="581">
          <cell r="A581">
            <v>573</v>
          </cell>
        </row>
        <row r="582">
          <cell r="A582">
            <v>574</v>
          </cell>
        </row>
        <row r="583">
          <cell r="A583">
            <v>575</v>
          </cell>
        </row>
        <row r="584">
          <cell r="A584">
            <v>576</v>
          </cell>
        </row>
        <row r="585">
          <cell r="A585">
            <v>577</v>
          </cell>
        </row>
        <row r="586">
          <cell r="A586">
            <v>578</v>
          </cell>
        </row>
        <row r="587">
          <cell r="A587">
            <v>579</v>
          </cell>
        </row>
        <row r="588">
          <cell r="A588">
            <v>580</v>
          </cell>
        </row>
        <row r="589">
          <cell r="A589">
            <v>581</v>
          </cell>
        </row>
        <row r="590">
          <cell r="A590">
            <v>582</v>
          </cell>
        </row>
        <row r="591">
          <cell r="A591">
            <v>583</v>
          </cell>
        </row>
        <row r="592">
          <cell r="A592">
            <v>584</v>
          </cell>
        </row>
        <row r="593">
          <cell r="A593">
            <v>585</v>
          </cell>
        </row>
        <row r="594">
          <cell r="A594">
            <v>586</v>
          </cell>
        </row>
        <row r="595">
          <cell r="A595">
            <v>587</v>
          </cell>
        </row>
        <row r="596">
          <cell r="A596">
            <v>588</v>
          </cell>
        </row>
        <row r="597">
          <cell r="A597">
            <v>589</v>
          </cell>
        </row>
        <row r="598">
          <cell r="A598">
            <v>590</v>
          </cell>
        </row>
        <row r="599">
          <cell r="A599">
            <v>591</v>
          </cell>
        </row>
        <row r="600">
          <cell r="A600">
            <v>592</v>
          </cell>
        </row>
        <row r="601">
          <cell r="A601">
            <v>593</v>
          </cell>
        </row>
        <row r="602">
          <cell r="A602">
            <v>594</v>
          </cell>
        </row>
        <row r="603">
          <cell r="A603">
            <v>595</v>
          </cell>
        </row>
        <row r="604">
          <cell r="A604">
            <v>596</v>
          </cell>
        </row>
        <row r="605">
          <cell r="A605">
            <v>597</v>
          </cell>
        </row>
        <row r="606">
          <cell r="A606">
            <v>598</v>
          </cell>
        </row>
        <row r="607">
          <cell r="A607">
            <v>599</v>
          </cell>
        </row>
        <row r="608">
          <cell r="A608">
            <v>600</v>
          </cell>
        </row>
        <row r="609">
          <cell r="A609">
            <v>601</v>
          </cell>
        </row>
        <row r="610">
          <cell r="A610">
            <v>602</v>
          </cell>
        </row>
        <row r="611">
          <cell r="A611">
            <v>603</v>
          </cell>
        </row>
        <row r="612">
          <cell r="A612">
            <v>604</v>
          </cell>
        </row>
        <row r="613">
          <cell r="A613">
            <v>605</v>
          </cell>
        </row>
        <row r="614">
          <cell r="A614">
            <v>606</v>
          </cell>
        </row>
        <row r="615">
          <cell r="A615">
            <v>607</v>
          </cell>
        </row>
        <row r="616">
          <cell r="A616">
            <v>608</v>
          </cell>
        </row>
        <row r="617">
          <cell r="A617">
            <v>609</v>
          </cell>
        </row>
        <row r="618">
          <cell r="A618">
            <v>610</v>
          </cell>
        </row>
        <row r="619">
          <cell r="A619">
            <v>611</v>
          </cell>
        </row>
        <row r="620">
          <cell r="A620">
            <v>612</v>
          </cell>
        </row>
        <row r="621">
          <cell r="A621">
            <v>613</v>
          </cell>
        </row>
        <row r="622">
          <cell r="A622">
            <v>614</v>
          </cell>
        </row>
        <row r="623">
          <cell r="A623">
            <v>615</v>
          </cell>
        </row>
        <row r="624">
          <cell r="A624">
            <v>616</v>
          </cell>
        </row>
        <row r="625">
          <cell r="A625">
            <v>617</v>
          </cell>
        </row>
        <row r="626">
          <cell r="A626">
            <v>618</v>
          </cell>
        </row>
        <row r="627">
          <cell r="A627">
            <v>619</v>
          </cell>
        </row>
        <row r="628">
          <cell r="A628">
            <v>620</v>
          </cell>
        </row>
        <row r="629">
          <cell r="A629">
            <v>621</v>
          </cell>
        </row>
        <row r="630">
          <cell r="A630">
            <v>622</v>
          </cell>
        </row>
        <row r="631">
          <cell r="A631">
            <v>623</v>
          </cell>
        </row>
        <row r="632">
          <cell r="A632">
            <v>624</v>
          </cell>
        </row>
        <row r="633">
          <cell r="A633">
            <v>625</v>
          </cell>
        </row>
        <row r="634">
          <cell r="A634">
            <v>626</v>
          </cell>
        </row>
        <row r="635">
          <cell r="A635">
            <v>627</v>
          </cell>
        </row>
        <row r="636">
          <cell r="A636">
            <v>628</v>
          </cell>
        </row>
        <row r="637">
          <cell r="A637">
            <v>629</v>
          </cell>
        </row>
        <row r="638">
          <cell r="A638">
            <v>630</v>
          </cell>
        </row>
        <row r="639">
          <cell r="A639">
            <v>631</v>
          </cell>
        </row>
        <row r="640">
          <cell r="A640">
            <v>632</v>
          </cell>
        </row>
        <row r="641">
          <cell r="A641">
            <v>633</v>
          </cell>
        </row>
        <row r="642">
          <cell r="A642">
            <v>634</v>
          </cell>
        </row>
        <row r="643">
          <cell r="A643">
            <v>635</v>
          </cell>
        </row>
        <row r="644">
          <cell r="A644">
            <v>636</v>
          </cell>
        </row>
        <row r="645">
          <cell r="A645">
            <v>637</v>
          </cell>
        </row>
        <row r="646">
          <cell r="A646">
            <v>638</v>
          </cell>
        </row>
        <row r="647">
          <cell r="A647">
            <v>639</v>
          </cell>
        </row>
        <row r="648">
          <cell r="A648">
            <v>640</v>
          </cell>
        </row>
        <row r="649">
          <cell r="A649">
            <v>641</v>
          </cell>
        </row>
        <row r="650">
          <cell r="A650">
            <v>642</v>
          </cell>
        </row>
        <row r="651">
          <cell r="A651">
            <v>643</v>
          </cell>
        </row>
        <row r="652">
          <cell r="A652">
            <v>644</v>
          </cell>
        </row>
        <row r="653">
          <cell r="A653">
            <v>645</v>
          </cell>
        </row>
        <row r="654">
          <cell r="A654">
            <v>646</v>
          </cell>
        </row>
        <row r="655">
          <cell r="A655">
            <v>647</v>
          </cell>
        </row>
        <row r="656">
          <cell r="A656">
            <v>648</v>
          </cell>
        </row>
        <row r="657">
          <cell r="A657">
            <v>649</v>
          </cell>
        </row>
        <row r="658">
          <cell r="A658">
            <v>650</v>
          </cell>
        </row>
        <row r="659">
          <cell r="A659">
            <v>651</v>
          </cell>
        </row>
        <row r="660">
          <cell r="A660">
            <v>652</v>
          </cell>
        </row>
        <row r="661">
          <cell r="A661">
            <v>653</v>
          </cell>
        </row>
        <row r="662">
          <cell r="A662">
            <v>654</v>
          </cell>
        </row>
        <row r="663">
          <cell r="A663">
            <v>655</v>
          </cell>
        </row>
        <row r="664">
          <cell r="A664">
            <v>656</v>
          </cell>
        </row>
        <row r="665">
          <cell r="A665">
            <v>657</v>
          </cell>
        </row>
        <row r="666">
          <cell r="A666">
            <v>658</v>
          </cell>
        </row>
        <row r="667">
          <cell r="A667">
            <v>659</v>
          </cell>
        </row>
        <row r="668">
          <cell r="A668">
            <v>660</v>
          </cell>
        </row>
        <row r="669">
          <cell r="A669">
            <v>661</v>
          </cell>
        </row>
        <row r="670">
          <cell r="A670">
            <v>662</v>
          </cell>
        </row>
        <row r="671">
          <cell r="A671">
            <v>663</v>
          </cell>
        </row>
        <row r="672">
          <cell r="A672">
            <v>664</v>
          </cell>
        </row>
        <row r="673">
          <cell r="A673">
            <v>665</v>
          </cell>
        </row>
        <row r="674">
          <cell r="A674">
            <v>666</v>
          </cell>
        </row>
        <row r="675">
          <cell r="A675">
            <v>667</v>
          </cell>
        </row>
        <row r="676">
          <cell r="A676">
            <v>668</v>
          </cell>
        </row>
        <row r="677">
          <cell r="A677">
            <v>669</v>
          </cell>
        </row>
        <row r="678">
          <cell r="A678">
            <v>670</v>
          </cell>
        </row>
        <row r="679">
          <cell r="A679">
            <v>671</v>
          </cell>
        </row>
        <row r="680">
          <cell r="A680">
            <v>672</v>
          </cell>
        </row>
        <row r="681">
          <cell r="A681">
            <v>673</v>
          </cell>
        </row>
        <row r="682">
          <cell r="A682">
            <v>674</v>
          </cell>
        </row>
        <row r="683">
          <cell r="A683">
            <v>675</v>
          </cell>
        </row>
        <row r="684">
          <cell r="A684">
            <v>676</v>
          </cell>
        </row>
        <row r="685">
          <cell r="A685">
            <v>677</v>
          </cell>
        </row>
        <row r="686">
          <cell r="A686">
            <v>678</v>
          </cell>
        </row>
        <row r="687">
          <cell r="A687">
            <v>679</v>
          </cell>
        </row>
        <row r="688">
          <cell r="A688">
            <v>680</v>
          </cell>
        </row>
        <row r="689">
          <cell r="A689">
            <v>681</v>
          </cell>
        </row>
        <row r="690">
          <cell r="A690">
            <v>682</v>
          </cell>
        </row>
        <row r="691">
          <cell r="A691">
            <v>683</v>
          </cell>
        </row>
        <row r="692">
          <cell r="A692">
            <v>684</v>
          </cell>
        </row>
        <row r="693">
          <cell r="A693">
            <v>685</v>
          </cell>
        </row>
        <row r="694">
          <cell r="A694">
            <v>686</v>
          </cell>
        </row>
        <row r="695">
          <cell r="A695">
            <v>687</v>
          </cell>
        </row>
        <row r="696">
          <cell r="A696">
            <v>688</v>
          </cell>
        </row>
        <row r="697">
          <cell r="A697">
            <v>689</v>
          </cell>
        </row>
        <row r="698">
          <cell r="A698">
            <v>690</v>
          </cell>
        </row>
        <row r="699">
          <cell r="A699">
            <v>691</v>
          </cell>
        </row>
        <row r="700">
          <cell r="A700">
            <v>692</v>
          </cell>
        </row>
        <row r="701">
          <cell r="A701">
            <v>693</v>
          </cell>
        </row>
        <row r="702">
          <cell r="A702">
            <v>694</v>
          </cell>
        </row>
        <row r="703">
          <cell r="A703">
            <v>695</v>
          </cell>
        </row>
        <row r="704">
          <cell r="A704">
            <v>696</v>
          </cell>
        </row>
        <row r="705">
          <cell r="A705">
            <v>697</v>
          </cell>
        </row>
        <row r="706">
          <cell r="A706">
            <v>698</v>
          </cell>
        </row>
        <row r="707">
          <cell r="A707">
            <v>699</v>
          </cell>
        </row>
        <row r="708">
          <cell r="A708">
            <v>700</v>
          </cell>
        </row>
        <row r="709">
          <cell r="A709">
            <v>701</v>
          </cell>
        </row>
        <row r="710">
          <cell r="A710">
            <v>702</v>
          </cell>
        </row>
        <row r="711">
          <cell r="A711">
            <v>703</v>
          </cell>
        </row>
        <row r="712">
          <cell r="A712">
            <v>704</v>
          </cell>
        </row>
        <row r="713">
          <cell r="A713">
            <v>705</v>
          </cell>
        </row>
        <row r="714">
          <cell r="A714">
            <v>706</v>
          </cell>
        </row>
        <row r="715">
          <cell r="A715">
            <v>707</v>
          </cell>
        </row>
        <row r="716">
          <cell r="A716">
            <v>708</v>
          </cell>
        </row>
        <row r="717">
          <cell r="A717">
            <v>709</v>
          </cell>
        </row>
        <row r="718">
          <cell r="A718">
            <v>710</v>
          </cell>
        </row>
        <row r="719">
          <cell r="A719">
            <v>711</v>
          </cell>
        </row>
        <row r="720">
          <cell r="A720">
            <v>712</v>
          </cell>
        </row>
        <row r="721">
          <cell r="A721">
            <v>713</v>
          </cell>
        </row>
        <row r="722">
          <cell r="A722">
            <v>714</v>
          </cell>
        </row>
        <row r="723">
          <cell r="A723">
            <v>715</v>
          </cell>
        </row>
        <row r="724">
          <cell r="A724">
            <v>716</v>
          </cell>
        </row>
        <row r="725">
          <cell r="A725">
            <v>717</v>
          </cell>
        </row>
        <row r="726">
          <cell r="A726">
            <v>718</v>
          </cell>
        </row>
        <row r="727">
          <cell r="A727">
            <v>719</v>
          </cell>
        </row>
        <row r="728">
          <cell r="A728">
            <v>720</v>
          </cell>
        </row>
        <row r="729">
          <cell r="A729">
            <v>721</v>
          </cell>
        </row>
        <row r="730">
          <cell r="A730">
            <v>722</v>
          </cell>
        </row>
        <row r="731">
          <cell r="A731">
            <v>723</v>
          </cell>
        </row>
        <row r="732">
          <cell r="A732">
            <v>724</v>
          </cell>
        </row>
        <row r="733">
          <cell r="A733">
            <v>725</v>
          </cell>
        </row>
        <row r="734">
          <cell r="A734">
            <v>726</v>
          </cell>
        </row>
        <row r="735">
          <cell r="A735">
            <v>727</v>
          </cell>
        </row>
        <row r="736">
          <cell r="A736">
            <v>728</v>
          </cell>
        </row>
        <row r="737">
          <cell r="A737">
            <v>729</v>
          </cell>
        </row>
        <row r="738">
          <cell r="A738">
            <v>730</v>
          </cell>
        </row>
        <row r="739">
          <cell r="A739">
            <v>731</v>
          </cell>
        </row>
        <row r="740">
          <cell r="A740">
            <v>732</v>
          </cell>
        </row>
        <row r="741">
          <cell r="A741">
            <v>733</v>
          </cell>
        </row>
        <row r="742">
          <cell r="A742">
            <v>734</v>
          </cell>
        </row>
        <row r="743">
          <cell r="A743">
            <v>735</v>
          </cell>
        </row>
        <row r="744">
          <cell r="A744">
            <v>736</v>
          </cell>
        </row>
        <row r="745">
          <cell r="A745">
            <v>737</v>
          </cell>
        </row>
        <row r="746">
          <cell r="A746">
            <v>738</v>
          </cell>
        </row>
        <row r="747">
          <cell r="A747">
            <v>739</v>
          </cell>
        </row>
        <row r="748">
          <cell r="A748">
            <v>740</v>
          </cell>
        </row>
        <row r="749">
          <cell r="A749">
            <v>741</v>
          </cell>
        </row>
        <row r="750">
          <cell r="A750">
            <v>742</v>
          </cell>
        </row>
        <row r="751">
          <cell r="A751">
            <v>743</v>
          </cell>
        </row>
        <row r="752">
          <cell r="A752">
            <v>744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ETAPA 1"/>
      <sheetName val="ETAPA 2"/>
      <sheetName val="ETAPA 3"/>
      <sheetName val="RESUMEN"/>
      <sheetName val="APU´s"/>
    </sheetNames>
    <sheetDataSet>
      <sheetData sheetId="0"/>
      <sheetData sheetId="1"/>
      <sheetData sheetId="2"/>
      <sheetData sheetId="3"/>
      <sheetData sheetId="4">
        <row r="9">
          <cell r="A9">
            <v>1</v>
          </cell>
          <cell r="B9" t="str">
            <v>LABORES AMBIENTALES Y GESTIÓN SOCIAL</v>
          </cell>
          <cell r="G9">
            <v>50981381.490000002</v>
          </cell>
        </row>
        <row r="10">
          <cell r="A10">
            <v>1.1000000000000001</v>
          </cell>
          <cell r="B10" t="str">
            <v>Programa de atención al ciudadano estrato 3 por sector</v>
          </cell>
          <cell r="C10" t="str">
            <v>UND</v>
          </cell>
          <cell r="D10">
            <v>3</v>
          </cell>
          <cell r="E10">
            <v>8300000</v>
          </cell>
          <cell r="F10">
            <v>24900000</v>
          </cell>
          <cell r="H10">
            <v>8300000</v>
          </cell>
          <cell r="I10">
            <v>0</v>
          </cell>
          <cell r="J10" t="str">
            <v>'</v>
          </cell>
          <cell r="K10" t="str">
            <v>[APUS OBRA.xls]</v>
          </cell>
          <cell r="L10">
            <v>1.1000000000000001</v>
          </cell>
          <cell r="M10" t="str">
            <v>'</v>
          </cell>
          <cell r="N10" t="str">
            <v>!</v>
          </cell>
          <cell r="O10" t="str">
            <v>$L$76</v>
          </cell>
          <cell r="P10" t="str">
            <v>'[APUS OBRA.xls]1.1'!$L$76</v>
          </cell>
        </row>
        <row r="11">
          <cell r="A11">
            <v>1.2</v>
          </cell>
          <cell r="B11" t="str">
            <v>Actas de divulgación actas de vecindad por sector</v>
          </cell>
          <cell r="C11" t="str">
            <v>UND</v>
          </cell>
          <cell r="D11">
            <v>3</v>
          </cell>
          <cell r="E11">
            <v>3500000</v>
          </cell>
          <cell r="F11">
            <v>10500000</v>
          </cell>
          <cell r="H11">
            <v>3500000</v>
          </cell>
          <cell r="I11">
            <v>0</v>
          </cell>
          <cell r="J11" t="str">
            <v>'</v>
          </cell>
          <cell r="K11" t="str">
            <v>[APUS OBRA.xls]</v>
          </cell>
          <cell r="L11">
            <v>1.2</v>
          </cell>
          <cell r="M11" t="str">
            <v>'</v>
          </cell>
          <cell r="N11" t="str">
            <v>!</v>
          </cell>
          <cell r="O11" t="str">
            <v>$L$76</v>
          </cell>
          <cell r="P11" t="str">
            <v>'[APUS OBRA.xls]1.2'!$L$76</v>
          </cell>
        </row>
        <row r="12">
          <cell r="A12">
            <v>1.3</v>
          </cell>
          <cell r="B12" t="str">
            <v>Recurso humano</v>
          </cell>
          <cell r="C12" t="str">
            <v>UND</v>
          </cell>
          <cell r="D12">
            <v>3</v>
          </cell>
          <cell r="E12">
            <v>5193793.83</v>
          </cell>
          <cell r="F12">
            <v>15581381.49</v>
          </cell>
          <cell r="H12">
            <v>5193793.83</v>
          </cell>
          <cell r="I12">
            <v>0</v>
          </cell>
          <cell r="J12" t="str">
            <v>'</v>
          </cell>
          <cell r="K12" t="str">
            <v>[APUS OBRA.xls]</v>
          </cell>
          <cell r="L12">
            <v>1.3</v>
          </cell>
          <cell r="M12" t="str">
            <v>'</v>
          </cell>
          <cell r="N12" t="str">
            <v>!</v>
          </cell>
          <cell r="O12" t="str">
            <v>$L$76</v>
          </cell>
          <cell r="P12" t="str">
            <v>'[APUS OBRA.xls]1.3'!$L$76</v>
          </cell>
        </row>
        <row r="13">
          <cell r="P13">
            <v>0</v>
          </cell>
        </row>
        <row r="14">
          <cell r="A14">
            <v>2</v>
          </cell>
          <cell r="B14" t="str">
            <v>PRELIMINARES</v>
          </cell>
          <cell r="G14">
            <v>195998605.81</v>
          </cell>
          <cell r="P14">
            <v>0</v>
          </cell>
        </row>
        <row r="15">
          <cell r="A15">
            <v>2.1</v>
          </cell>
          <cell r="B15" t="str">
            <v>Conos, colombinas y cintas de seguridad</v>
          </cell>
          <cell r="C15" t="str">
            <v>GL</v>
          </cell>
          <cell r="D15">
            <v>3</v>
          </cell>
          <cell r="E15">
            <v>5166666.67</v>
          </cell>
          <cell r="F15">
            <v>15500000.01</v>
          </cell>
          <cell r="H15">
            <v>5166666.67</v>
          </cell>
          <cell r="I15">
            <v>0</v>
          </cell>
          <cell r="J15" t="str">
            <v>'</v>
          </cell>
          <cell r="K15" t="str">
            <v>[APUS OBRA.xls]</v>
          </cell>
          <cell r="L15">
            <v>2.1</v>
          </cell>
          <cell r="M15" t="str">
            <v>'</v>
          </cell>
          <cell r="N15" t="str">
            <v>!</v>
          </cell>
          <cell r="O15" t="str">
            <v>$L$76</v>
          </cell>
          <cell r="P15" t="str">
            <v>'[APUS OBRA.xls]2.1'!$L$76</v>
          </cell>
        </row>
        <row r="16">
          <cell r="A16">
            <v>2.2000000000000002</v>
          </cell>
          <cell r="B16" t="str">
            <v>Vallas y señales de protección por sectores</v>
          </cell>
          <cell r="C16" t="str">
            <v>GL</v>
          </cell>
          <cell r="D16">
            <v>3</v>
          </cell>
          <cell r="E16">
            <v>8039803</v>
          </cell>
          <cell r="F16">
            <v>24119409</v>
          </cell>
          <cell r="H16">
            <v>8039802.9999999981</v>
          </cell>
          <cell r="I16">
            <v>0</v>
          </cell>
          <cell r="J16" t="str">
            <v>'</v>
          </cell>
          <cell r="K16" t="str">
            <v>[APUS OBRA.xls]</v>
          </cell>
          <cell r="L16">
            <v>2.2000000000000002</v>
          </cell>
          <cell r="M16" t="str">
            <v>'</v>
          </cell>
          <cell r="N16" t="str">
            <v>!</v>
          </cell>
          <cell r="O16" t="str">
            <v>$L$76</v>
          </cell>
          <cell r="P16" t="str">
            <v>'[APUS OBRA.xls]2.2'!$L$76</v>
          </cell>
        </row>
        <row r="17">
          <cell r="A17">
            <v>2.2999999999999998</v>
          </cell>
          <cell r="B17" t="str">
            <v>Localización y replanteo</v>
          </cell>
          <cell r="C17" t="str">
            <v>ML</v>
          </cell>
          <cell r="D17">
            <v>5852</v>
          </cell>
          <cell r="E17">
            <v>1522.15</v>
          </cell>
          <cell r="F17">
            <v>8907621.8000000007</v>
          </cell>
          <cell r="H17">
            <v>1522.15</v>
          </cell>
          <cell r="I17">
            <v>0</v>
          </cell>
          <cell r="J17" t="str">
            <v>'</v>
          </cell>
          <cell r="K17" t="str">
            <v>[APUS OBRA.xls]</v>
          </cell>
          <cell r="L17">
            <v>2.2999999999999998</v>
          </cell>
          <cell r="M17" t="str">
            <v>'</v>
          </cell>
          <cell r="N17" t="str">
            <v>!</v>
          </cell>
          <cell r="O17" t="str">
            <v>$L$76</v>
          </cell>
          <cell r="P17" t="str">
            <v>'[APUS OBRA.xls]2.3'!$L$76</v>
          </cell>
        </row>
        <row r="18">
          <cell r="A18">
            <v>2.4</v>
          </cell>
          <cell r="B18" t="str">
            <v>Seguridad industrial en los sectores de la obra</v>
          </cell>
          <cell r="C18" t="str">
            <v>GL</v>
          </cell>
          <cell r="D18">
            <v>3</v>
          </cell>
          <cell r="E18">
            <v>18500000</v>
          </cell>
          <cell r="F18">
            <v>55500000</v>
          </cell>
          <cell r="H18">
            <v>18500000</v>
          </cell>
          <cell r="I18">
            <v>0</v>
          </cell>
          <cell r="J18" t="str">
            <v>'</v>
          </cell>
          <cell r="K18" t="str">
            <v>[APUS OBRA.xls]</v>
          </cell>
          <cell r="L18">
            <v>2.4</v>
          </cell>
          <cell r="M18" t="str">
            <v>'</v>
          </cell>
          <cell r="N18" t="str">
            <v>!</v>
          </cell>
          <cell r="O18" t="str">
            <v>$L$76</v>
          </cell>
          <cell r="P18" t="str">
            <v>'[APUS OBRA.xls]2.4'!$L$76</v>
          </cell>
        </row>
        <row r="19">
          <cell r="A19">
            <v>2.5</v>
          </cell>
          <cell r="B19" t="str">
            <v>Rotura de pavimento rígido en concreto</v>
          </cell>
          <cell r="C19" t="str">
            <v>M2</v>
          </cell>
          <cell r="D19">
            <v>5933.65</v>
          </cell>
          <cell r="E19">
            <v>15500</v>
          </cell>
          <cell r="F19">
            <v>91971575</v>
          </cell>
          <cell r="H19">
            <v>15500</v>
          </cell>
          <cell r="I19">
            <v>0</v>
          </cell>
          <cell r="J19" t="str">
            <v>'</v>
          </cell>
          <cell r="K19" t="str">
            <v>[APUS OBRA.xls]</v>
          </cell>
          <cell r="L19">
            <v>2.5</v>
          </cell>
          <cell r="M19" t="str">
            <v>'</v>
          </cell>
          <cell r="N19" t="str">
            <v>!</v>
          </cell>
          <cell r="O19" t="str">
            <v>$L$76</v>
          </cell>
          <cell r="P19" t="str">
            <v>'[APUS OBRA.xls]2.5'!$L$76</v>
          </cell>
        </row>
        <row r="20">
          <cell r="P20">
            <v>0</v>
          </cell>
        </row>
        <row r="21">
          <cell r="A21">
            <v>3</v>
          </cell>
          <cell r="B21" t="str">
            <v>EXCAVACIONES Y ENTIBADOS</v>
          </cell>
          <cell r="G21">
            <v>358416062.40000004</v>
          </cell>
          <cell r="P21">
            <v>0</v>
          </cell>
        </row>
        <row r="22">
          <cell r="A22">
            <v>3.1</v>
          </cell>
          <cell r="B22" t="str">
            <v>Excavación mecánica húmeda en conglomerado inc. Retiro</v>
          </cell>
          <cell r="C22" t="str">
            <v>M3</v>
          </cell>
          <cell r="D22">
            <v>2171.4</v>
          </cell>
          <cell r="E22">
            <v>11500</v>
          </cell>
          <cell r="F22">
            <v>24971100</v>
          </cell>
          <cell r="H22">
            <v>11500</v>
          </cell>
          <cell r="I22">
            <v>0</v>
          </cell>
          <cell r="J22" t="str">
            <v>'</v>
          </cell>
          <cell r="K22" t="str">
            <v>[APUS OBRA.xls]</v>
          </cell>
          <cell r="L22">
            <v>3.1</v>
          </cell>
          <cell r="M22" t="str">
            <v>'</v>
          </cell>
          <cell r="N22" t="str">
            <v>!</v>
          </cell>
          <cell r="O22" t="str">
            <v>$L$76</v>
          </cell>
          <cell r="P22" t="str">
            <v>'[APUS OBRA.xls]3.1'!$L$76</v>
          </cell>
        </row>
        <row r="23">
          <cell r="A23">
            <v>3.2</v>
          </cell>
          <cell r="B23" t="str">
            <v>Excavación manual en conglomerado inc. Retiro</v>
          </cell>
          <cell r="C23" t="str">
            <v>M3</v>
          </cell>
          <cell r="D23">
            <v>8685.6</v>
          </cell>
          <cell r="E23">
            <v>35579</v>
          </cell>
          <cell r="F23">
            <v>309024962.40000004</v>
          </cell>
          <cell r="H23">
            <v>35579.000000000116</v>
          </cell>
          <cell r="I23">
            <v>-1.1641532182693481E-10</v>
          </cell>
          <cell r="J23" t="str">
            <v>'</v>
          </cell>
          <cell r="K23" t="str">
            <v>[APUS OBRA.xls]</v>
          </cell>
          <cell r="L23">
            <v>3.2</v>
          </cell>
          <cell r="M23" t="str">
            <v>'</v>
          </cell>
          <cell r="N23" t="str">
            <v>!</v>
          </cell>
          <cell r="O23" t="str">
            <v>$L$76</v>
          </cell>
          <cell r="P23" t="str">
            <v>'[APUS OBRA.xls]3.2'!$L$76</v>
          </cell>
        </row>
        <row r="24">
          <cell r="A24">
            <v>3.3</v>
          </cell>
          <cell r="B24" t="str">
            <v>Aitibado en madera Bpo1 h= Prom. 1.6</v>
          </cell>
          <cell r="C24" t="str">
            <v>ML</v>
          </cell>
          <cell r="D24">
            <v>6600</v>
          </cell>
          <cell r="E24">
            <v>3700</v>
          </cell>
          <cell r="F24">
            <v>24420000</v>
          </cell>
          <cell r="H24">
            <v>3700</v>
          </cell>
          <cell r="I24">
            <v>0</v>
          </cell>
          <cell r="J24" t="str">
            <v>'</v>
          </cell>
          <cell r="K24" t="str">
            <v>[APUS OBRA.xls]</v>
          </cell>
          <cell r="L24">
            <v>3.3</v>
          </cell>
          <cell r="M24" t="str">
            <v>'</v>
          </cell>
          <cell r="N24" t="str">
            <v>!</v>
          </cell>
          <cell r="O24" t="str">
            <v>$L$76</v>
          </cell>
          <cell r="P24" t="str">
            <v>'[APUS OBRA.xls]3.3'!$L$76</v>
          </cell>
        </row>
        <row r="25">
          <cell r="P25">
            <v>0</v>
          </cell>
        </row>
        <row r="26">
          <cell r="A26">
            <v>4</v>
          </cell>
          <cell r="B26" t="str">
            <v>INSTALACIÓN DE TUBERÍA Y ACCESORIOS EN PVC 0 SIMILAR</v>
          </cell>
          <cell r="G26">
            <v>39960300</v>
          </cell>
          <cell r="P26">
            <v>0</v>
          </cell>
        </row>
        <row r="27">
          <cell r="A27">
            <v>4.0999999999999996</v>
          </cell>
          <cell r="B27" t="str">
            <v>Instalación tuberia y accesorios PVC de 8" o similar</v>
          </cell>
          <cell r="C27" t="str">
            <v>ML</v>
          </cell>
          <cell r="D27">
            <v>1561</v>
          </cell>
          <cell r="E27">
            <v>5650</v>
          </cell>
          <cell r="F27">
            <v>8819650</v>
          </cell>
          <cell r="H27">
            <v>5650</v>
          </cell>
          <cell r="I27">
            <v>0</v>
          </cell>
          <cell r="J27" t="str">
            <v>'</v>
          </cell>
          <cell r="K27" t="str">
            <v>[APUS OBRA.xls]</v>
          </cell>
          <cell r="L27">
            <v>4.0999999999999996</v>
          </cell>
          <cell r="M27" t="str">
            <v>'</v>
          </cell>
          <cell r="N27" t="str">
            <v>!</v>
          </cell>
          <cell r="O27" t="str">
            <v>$L$76</v>
          </cell>
          <cell r="P27" t="str">
            <v>'[APUS OBRA.xls]4.1'!$L$76</v>
          </cell>
        </row>
        <row r="28">
          <cell r="A28">
            <v>4.2</v>
          </cell>
          <cell r="B28" t="str">
            <v>Instalación tuberia y accesorios PVC de 10" o similar</v>
          </cell>
          <cell r="C28" t="str">
            <v>ML</v>
          </cell>
          <cell r="D28">
            <v>618</v>
          </cell>
          <cell r="E28">
            <v>5650</v>
          </cell>
          <cell r="F28">
            <v>3491700</v>
          </cell>
          <cell r="H28">
            <v>5650</v>
          </cell>
          <cell r="I28">
            <v>0</v>
          </cell>
          <cell r="J28" t="str">
            <v>'</v>
          </cell>
          <cell r="K28" t="str">
            <v>[APUS OBRA.xls]</v>
          </cell>
          <cell r="L28">
            <v>4.2</v>
          </cell>
          <cell r="M28" t="str">
            <v>'</v>
          </cell>
          <cell r="N28" t="str">
            <v>!</v>
          </cell>
          <cell r="O28" t="str">
            <v>$L$76</v>
          </cell>
          <cell r="P28" t="str">
            <v>'[APUS OBRA.xls]4.2'!$L$76</v>
          </cell>
        </row>
        <row r="29">
          <cell r="A29">
            <v>4.3</v>
          </cell>
          <cell r="B29" t="str">
            <v>Instalación tuberia y accesorios PVC de 12" o similar</v>
          </cell>
          <cell r="C29" t="str">
            <v>ML</v>
          </cell>
          <cell r="D29">
            <v>334</v>
          </cell>
          <cell r="E29">
            <v>5650</v>
          </cell>
          <cell r="F29">
            <v>1887100</v>
          </cell>
          <cell r="H29">
            <v>5650</v>
          </cell>
          <cell r="I29">
            <v>0</v>
          </cell>
          <cell r="J29" t="str">
            <v>'</v>
          </cell>
          <cell r="K29" t="str">
            <v>[APUS OBRA.xls]</v>
          </cell>
          <cell r="L29">
            <v>4.3</v>
          </cell>
          <cell r="M29" t="str">
            <v>'</v>
          </cell>
          <cell r="N29" t="str">
            <v>!</v>
          </cell>
          <cell r="O29" t="str">
            <v>$L$76</v>
          </cell>
          <cell r="P29" t="str">
            <v>'[APUS OBRA.xls]4.3'!$L$76</v>
          </cell>
        </row>
        <row r="30">
          <cell r="A30">
            <v>4.4000000000000004</v>
          </cell>
          <cell r="B30" t="str">
            <v>Instalación tuberia y accesorios PVC de 14" o similar</v>
          </cell>
          <cell r="C30" t="str">
            <v>ML</v>
          </cell>
          <cell r="D30">
            <v>725</v>
          </cell>
          <cell r="E30">
            <v>5650</v>
          </cell>
          <cell r="F30">
            <v>4096250</v>
          </cell>
          <cell r="H30">
            <v>5650</v>
          </cell>
          <cell r="I30">
            <v>0</v>
          </cell>
          <cell r="J30" t="str">
            <v>'</v>
          </cell>
          <cell r="K30" t="str">
            <v>[APUS OBRA.xls]</v>
          </cell>
          <cell r="L30">
            <v>4.4000000000000004</v>
          </cell>
          <cell r="M30" t="str">
            <v>'</v>
          </cell>
          <cell r="N30" t="str">
            <v>!</v>
          </cell>
          <cell r="O30" t="str">
            <v>$L$76</v>
          </cell>
          <cell r="P30" t="str">
            <v>'[APUS OBRA.xls]4.4'!$L$76</v>
          </cell>
        </row>
        <row r="31">
          <cell r="A31">
            <v>4.5</v>
          </cell>
          <cell r="B31" t="str">
            <v>Instalación tuberia y accesorios PVC de 16" o similar</v>
          </cell>
          <cell r="C31" t="str">
            <v>ML</v>
          </cell>
          <cell r="D31">
            <v>763</v>
          </cell>
          <cell r="E31">
            <v>5650</v>
          </cell>
          <cell r="F31">
            <v>4310950</v>
          </cell>
          <cell r="H31">
            <v>5650</v>
          </cell>
          <cell r="I31">
            <v>0</v>
          </cell>
          <cell r="J31" t="str">
            <v>'</v>
          </cell>
          <cell r="K31" t="str">
            <v>[APUS OBRA.xls]</v>
          </cell>
          <cell r="L31">
            <v>4.5</v>
          </cell>
          <cell r="M31" t="str">
            <v>'</v>
          </cell>
          <cell r="N31" t="str">
            <v>!</v>
          </cell>
          <cell r="O31" t="str">
            <v>$L$76</v>
          </cell>
          <cell r="P31" t="str">
            <v>'[APUS OBRA.xls]4.5'!$L$76</v>
          </cell>
        </row>
        <row r="32">
          <cell r="A32">
            <v>4.5999999999999996</v>
          </cell>
          <cell r="B32" t="str">
            <v>Instalación tuberia y accesorios PVC de 18" o similar</v>
          </cell>
          <cell r="C32" t="str">
            <v>ML</v>
          </cell>
          <cell r="D32">
            <v>837</v>
          </cell>
          <cell r="E32">
            <v>5650</v>
          </cell>
          <cell r="F32">
            <v>4729050</v>
          </cell>
          <cell r="H32">
            <v>5650</v>
          </cell>
          <cell r="I32">
            <v>0</v>
          </cell>
          <cell r="J32" t="str">
            <v>'</v>
          </cell>
          <cell r="K32" t="str">
            <v>[APUS OBRA.xls]</v>
          </cell>
          <cell r="L32">
            <v>4.5999999999999996</v>
          </cell>
          <cell r="M32" t="str">
            <v>'</v>
          </cell>
          <cell r="N32" t="str">
            <v>!</v>
          </cell>
          <cell r="O32" t="str">
            <v>$L$76</v>
          </cell>
          <cell r="P32" t="str">
            <v>'[APUS OBRA.xls]4.6'!$L$76</v>
          </cell>
        </row>
        <row r="33">
          <cell r="A33">
            <v>4.7</v>
          </cell>
          <cell r="B33" t="str">
            <v>Instalación tubería y accesorios PVC de 24" o similar</v>
          </cell>
          <cell r="C33" t="str">
            <v>ML</v>
          </cell>
          <cell r="D33">
            <v>1300</v>
          </cell>
          <cell r="E33">
            <v>6700</v>
          </cell>
          <cell r="F33">
            <v>8710000</v>
          </cell>
          <cell r="H33">
            <v>6700</v>
          </cell>
          <cell r="I33">
            <v>0</v>
          </cell>
          <cell r="J33" t="str">
            <v>'</v>
          </cell>
          <cell r="K33" t="str">
            <v>[APUS OBRA.xls]</v>
          </cell>
          <cell r="L33">
            <v>4.7</v>
          </cell>
          <cell r="M33" t="str">
            <v>'</v>
          </cell>
          <cell r="N33" t="str">
            <v>!</v>
          </cell>
          <cell r="O33" t="str">
            <v>$L$76</v>
          </cell>
          <cell r="P33" t="str">
            <v>'[APUS OBRA.xls]4.7'!$L$76</v>
          </cell>
        </row>
        <row r="34">
          <cell r="A34">
            <v>4.8</v>
          </cell>
          <cell r="B34" t="str">
            <v>Instalación tuberia y accesorios PVC de 27" o similar</v>
          </cell>
          <cell r="C34" t="str">
            <v>ML</v>
          </cell>
          <cell r="D34">
            <v>340</v>
          </cell>
          <cell r="E34">
            <v>6700</v>
          </cell>
          <cell r="F34">
            <v>2278000</v>
          </cell>
          <cell r="H34">
            <v>6700</v>
          </cell>
          <cell r="I34">
            <v>0</v>
          </cell>
          <cell r="J34" t="str">
            <v>'</v>
          </cell>
          <cell r="K34" t="str">
            <v>[APUS OBRA.xls]</v>
          </cell>
          <cell r="L34">
            <v>4.8</v>
          </cell>
          <cell r="M34" t="str">
            <v>'</v>
          </cell>
          <cell r="N34" t="str">
            <v>!</v>
          </cell>
          <cell r="O34" t="str">
            <v>$L$76</v>
          </cell>
          <cell r="P34" t="str">
            <v>'[APUS OBRA.xls]4.8'!$L$76</v>
          </cell>
        </row>
        <row r="35">
          <cell r="A35">
            <v>4.9000000000000004</v>
          </cell>
          <cell r="B35" t="str">
            <v>Instalación tuberia y accesorios PVC de 30" o similar</v>
          </cell>
          <cell r="C35" t="str">
            <v>ML</v>
          </cell>
          <cell r="D35">
            <v>57</v>
          </cell>
          <cell r="E35">
            <v>8900</v>
          </cell>
          <cell r="F35">
            <v>507300</v>
          </cell>
          <cell r="H35">
            <v>8900</v>
          </cell>
          <cell r="I35">
            <v>0</v>
          </cell>
          <cell r="J35" t="str">
            <v>'</v>
          </cell>
          <cell r="K35" t="str">
            <v>[APUS OBRA.xls]</v>
          </cell>
          <cell r="L35">
            <v>4.9000000000000004</v>
          </cell>
          <cell r="M35" t="str">
            <v>'</v>
          </cell>
          <cell r="N35" t="str">
            <v>!</v>
          </cell>
          <cell r="O35" t="str">
            <v>$L$76</v>
          </cell>
          <cell r="P35" t="str">
            <v>'[APUS OBRA.xls]4.9'!$L$76</v>
          </cell>
        </row>
        <row r="36">
          <cell r="A36" t="str">
            <v>4,10</v>
          </cell>
          <cell r="B36" t="str">
            <v>Instalación tuberia y accesorios PVC de 36" o similar</v>
          </cell>
          <cell r="C36" t="str">
            <v>ML</v>
          </cell>
          <cell r="D36">
            <v>127</v>
          </cell>
          <cell r="E36">
            <v>8900</v>
          </cell>
          <cell r="F36">
            <v>1130300</v>
          </cell>
          <cell r="H36">
            <v>8900</v>
          </cell>
          <cell r="I36">
            <v>0</v>
          </cell>
          <cell r="J36" t="str">
            <v>'</v>
          </cell>
          <cell r="K36" t="str">
            <v>[APUS OBRA.xls]</v>
          </cell>
          <cell r="L36" t="str">
            <v>4,10</v>
          </cell>
          <cell r="M36" t="str">
            <v>'</v>
          </cell>
          <cell r="N36" t="str">
            <v>!</v>
          </cell>
          <cell r="O36" t="str">
            <v>$L$76</v>
          </cell>
          <cell r="P36" t="str">
            <v>'[APUS OBRA.xls]4,10'!$L$76</v>
          </cell>
        </row>
        <row r="37">
          <cell r="P37">
            <v>0</v>
          </cell>
        </row>
        <row r="38">
          <cell r="A38">
            <v>5</v>
          </cell>
          <cell r="B38" t="str">
            <v>POZOS DE INSPECCIÓN Y SUMIDEROS</v>
          </cell>
          <cell r="G38">
            <v>317746273.98000002</v>
          </cell>
          <cell r="P38">
            <v>0</v>
          </cell>
        </row>
        <row r="39">
          <cell r="A39">
            <v>5.0999999999999996</v>
          </cell>
          <cell r="B39" t="str">
            <v>Construcción pozos de Inspección 1-1= 2,5 A 3,5 inc. Tapa</v>
          </cell>
          <cell r="C39" t="str">
            <v>UN</v>
          </cell>
          <cell r="D39">
            <v>85</v>
          </cell>
          <cell r="E39">
            <v>1620129.06</v>
          </cell>
          <cell r="F39">
            <v>137710970.09999999</v>
          </cell>
          <cell r="H39">
            <v>1620129.06</v>
          </cell>
          <cell r="I39">
            <v>0</v>
          </cell>
          <cell r="J39" t="str">
            <v>'</v>
          </cell>
          <cell r="K39" t="str">
            <v>[APUS OBRA.xls]</v>
          </cell>
          <cell r="L39">
            <v>5.0999999999999996</v>
          </cell>
          <cell r="M39" t="str">
            <v>'</v>
          </cell>
          <cell r="N39" t="str">
            <v>!</v>
          </cell>
          <cell r="O39" t="str">
            <v>$L$76</v>
          </cell>
          <cell r="P39" t="str">
            <v>'[APUS OBRA.xls]5.1'!$L$76</v>
          </cell>
        </row>
        <row r="40">
          <cell r="A40">
            <v>5.2</v>
          </cell>
          <cell r="B40" t="str">
            <v>Construcción de sumideros ladrillo inc. Rejilla 0,35*0,7mts</v>
          </cell>
          <cell r="C40" t="str">
            <v>UN</v>
          </cell>
          <cell r="D40">
            <v>186</v>
          </cell>
          <cell r="E40">
            <v>838490.08</v>
          </cell>
          <cell r="F40">
            <v>155959154.88</v>
          </cell>
          <cell r="H40">
            <v>838490.08</v>
          </cell>
          <cell r="I40">
            <v>0</v>
          </cell>
          <cell r="J40" t="str">
            <v>'</v>
          </cell>
          <cell r="K40" t="str">
            <v>[APUS OBRA.xls]</v>
          </cell>
          <cell r="L40">
            <v>5.2</v>
          </cell>
          <cell r="M40" t="str">
            <v>'</v>
          </cell>
          <cell r="N40" t="str">
            <v>!</v>
          </cell>
          <cell r="O40" t="str">
            <v>$L$76</v>
          </cell>
          <cell r="P40" t="str">
            <v>'[APUS OBRA.xls]5.2'!$L$76</v>
          </cell>
        </row>
        <row r="41">
          <cell r="A41">
            <v>5.3</v>
          </cell>
          <cell r="B41" t="str">
            <v>Construcción de sumideros ladrillo inc rejilla 5*0,7 mts</v>
          </cell>
          <cell r="C41" t="str">
            <v>UN</v>
          </cell>
          <cell r="D41">
            <v>10</v>
          </cell>
          <cell r="E41">
            <v>2407614.9</v>
          </cell>
          <cell r="F41">
            <v>24076149</v>
          </cell>
          <cell r="H41">
            <v>2407614.9</v>
          </cell>
          <cell r="I41">
            <v>0</v>
          </cell>
          <cell r="J41" t="str">
            <v>'</v>
          </cell>
          <cell r="K41" t="str">
            <v>[APUS OBRA.xls]</v>
          </cell>
          <cell r="L41">
            <v>5.3</v>
          </cell>
          <cell r="M41" t="str">
            <v>'</v>
          </cell>
          <cell r="N41" t="str">
            <v>!</v>
          </cell>
          <cell r="O41" t="str">
            <v>$L$76</v>
          </cell>
          <cell r="P41" t="str">
            <v>'[APUS OBRA.xls]5.3'!$L$76</v>
          </cell>
        </row>
        <row r="42">
          <cell r="D42">
            <v>0</v>
          </cell>
          <cell r="P42">
            <v>0</v>
          </cell>
        </row>
        <row r="43">
          <cell r="A43">
            <v>6</v>
          </cell>
          <cell r="B43" t="str">
            <v>REPOSICIÓN DE PAVIMENTO RÍGIDO</v>
          </cell>
          <cell r="G43">
            <v>464706000</v>
          </cell>
          <cell r="P43">
            <v>0</v>
          </cell>
        </row>
        <row r="44">
          <cell r="A44">
            <v>6.1</v>
          </cell>
          <cell r="B44" t="str">
            <v>Reposición de pavimento rígido en concreto 3000 psi</v>
          </cell>
          <cell r="C44" t="str">
            <v>M2</v>
          </cell>
          <cell r="D44">
            <v>7920</v>
          </cell>
          <cell r="E44">
            <v>43925</v>
          </cell>
          <cell r="F44">
            <v>347886000</v>
          </cell>
          <cell r="H44">
            <v>43925</v>
          </cell>
          <cell r="I44">
            <v>0</v>
          </cell>
          <cell r="J44" t="str">
            <v>'</v>
          </cell>
          <cell r="K44" t="str">
            <v>[APUS OBRA.xls]</v>
          </cell>
          <cell r="L44">
            <v>6.1</v>
          </cell>
          <cell r="M44" t="str">
            <v>'</v>
          </cell>
          <cell r="N44" t="str">
            <v>!</v>
          </cell>
          <cell r="O44" t="str">
            <v>$L$76</v>
          </cell>
          <cell r="P44" t="str">
            <v>'[APUS OBRA.xls]6.1'!$L$76</v>
          </cell>
        </row>
        <row r="45">
          <cell r="A45">
            <v>6.2</v>
          </cell>
          <cell r="B45" t="str">
            <v>Conformación de base en material de afirmado y compactado (Recebo B-600) h=,30 Mts</v>
          </cell>
          <cell r="C45" t="str">
            <v>M3</v>
          </cell>
          <cell r="D45">
            <v>2376</v>
          </cell>
          <cell r="E45">
            <v>35600</v>
          </cell>
          <cell r="F45">
            <v>84585600</v>
          </cell>
          <cell r="H45">
            <v>35600</v>
          </cell>
          <cell r="I45">
            <v>0</v>
          </cell>
          <cell r="J45" t="str">
            <v>'</v>
          </cell>
          <cell r="K45" t="str">
            <v>[APUS OBRA.xls]</v>
          </cell>
          <cell r="L45">
            <v>6.2</v>
          </cell>
          <cell r="M45" t="str">
            <v>'</v>
          </cell>
          <cell r="N45" t="str">
            <v>!</v>
          </cell>
          <cell r="O45" t="str">
            <v>$L$76</v>
          </cell>
          <cell r="P45" t="str">
            <v>'[APUS OBRA.xls]6.2'!$L$76</v>
          </cell>
        </row>
        <row r="46">
          <cell r="A46">
            <v>6.3</v>
          </cell>
          <cell r="B46" t="str">
            <v>Geotextil no tejido</v>
          </cell>
          <cell r="C46" t="str">
            <v>M2</v>
          </cell>
          <cell r="D46">
            <v>8712</v>
          </cell>
          <cell r="E46">
            <v>3700</v>
          </cell>
          <cell r="F46">
            <v>32234400</v>
          </cell>
          <cell r="H46">
            <v>3700</v>
          </cell>
          <cell r="I46">
            <v>0</v>
          </cell>
          <cell r="J46" t="str">
            <v>'</v>
          </cell>
          <cell r="K46" t="str">
            <v>[APUS OBRA.xls]</v>
          </cell>
          <cell r="L46">
            <v>6.3</v>
          </cell>
          <cell r="M46" t="str">
            <v>'</v>
          </cell>
          <cell r="N46" t="str">
            <v>!</v>
          </cell>
          <cell r="O46" t="str">
            <v>$L$76</v>
          </cell>
          <cell r="P46" t="str">
            <v>'[APUS OBRA.xls]6.3'!$L$76</v>
          </cell>
        </row>
        <row r="47">
          <cell r="P47">
            <v>0</v>
          </cell>
        </row>
        <row r="48">
          <cell r="A48">
            <v>7</v>
          </cell>
          <cell r="B48" t="str">
            <v>RELLENOS</v>
          </cell>
          <cell r="G48">
            <v>121880682</v>
          </cell>
          <cell r="P48">
            <v>0</v>
          </cell>
        </row>
        <row r="49">
          <cell r="A49">
            <v>7.1</v>
          </cell>
          <cell r="B49" t="str">
            <v>Tapado zanjas con material de excavación compactado</v>
          </cell>
          <cell r="C49" t="str">
            <v>M3</v>
          </cell>
          <cell r="D49">
            <v>10422.719999999999</v>
          </cell>
          <cell r="E49">
            <v>5525</v>
          </cell>
          <cell r="F49">
            <v>57585528</v>
          </cell>
          <cell r="H49">
            <v>5525</v>
          </cell>
          <cell r="I49">
            <v>0</v>
          </cell>
          <cell r="J49" t="str">
            <v>'</v>
          </cell>
          <cell r="K49" t="str">
            <v>[APUS OBRA.xls]</v>
          </cell>
          <cell r="L49">
            <v>7.1</v>
          </cell>
          <cell r="M49" t="str">
            <v>'</v>
          </cell>
          <cell r="N49" t="str">
            <v>!</v>
          </cell>
          <cell r="O49" t="str">
            <v>$L$76</v>
          </cell>
          <cell r="P49" t="str">
            <v>'[APUS OBRA.xls]7.1'!$L$76</v>
          </cell>
        </row>
        <row r="50">
          <cell r="A50">
            <v>7.2</v>
          </cell>
          <cell r="B50" t="str">
            <v>Relleno tipo 3 material seleccionado máx 3" comp</v>
          </cell>
          <cell r="C50" t="str">
            <v>M3</v>
          </cell>
          <cell r="D50">
            <v>2605.6800000000003</v>
          </cell>
          <cell r="E50">
            <v>24675</v>
          </cell>
          <cell r="F50">
            <v>64295154.000000007</v>
          </cell>
          <cell r="H50">
            <v>24675</v>
          </cell>
          <cell r="I50">
            <v>0</v>
          </cell>
          <cell r="J50" t="str">
            <v>'</v>
          </cell>
          <cell r="K50" t="str">
            <v>[APUS OBRA.xls]</v>
          </cell>
          <cell r="L50">
            <v>7.2</v>
          </cell>
          <cell r="M50" t="str">
            <v>'</v>
          </cell>
          <cell r="N50" t="str">
            <v>!</v>
          </cell>
          <cell r="O50" t="str">
            <v>$L$76</v>
          </cell>
          <cell r="P50" t="str">
            <v>'[APUS OBRA.xls]7.2'!$L$76</v>
          </cell>
        </row>
        <row r="51">
          <cell r="P51">
            <v>0</v>
          </cell>
        </row>
        <row r="52">
          <cell r="A52">
            <v>8</v>
          </cell>
          <cell r="B52" t="str">
            <v>ESTRUCTURA DE DISIPACIÓN</v>
          </cell>
          <cell r="G52">
            <v>90739000</v>
          </cell>
          <cell r="P52">
            <v>0</v>
          </cell>
        </row>
        <row r="53">
          <cell r="A53">
            <v>8.1</v>
          </cell>
          <cell r="B53" t="str">
            <v>Construcción de gaviones en malla y piedra</v>
          </cell>
          <cell r="C53" t="str">
            <v>M3</v>
          </cell>
          <cell r="D53">
            <v>870</v>
          </cell>
          <cell r="E53">
            <v>74700</v>
          </cell>
          <cell r="F53">
            <v>64989000</v>
          </cell>
          <cell r="H53">
            <v>74700</v>
          </cell>
          <cell r="I53">
            <v>0</v>
          </cell>
          <cell r="J53" t="str">
            <v>'</v>
          </cell>
          <cell r="K53" t="str">
            <v>[APUS OBRA.xls]</v>
          </cell>
          <cell r="L53">
            <v>8.1</v>
          </cell>
          <cell r="M53" t="str">
            <v>'</v>
          </cell>
          <cell r="N53" t="str">
            <v>!</v>
          </cell>
          <cell r="O53" t="str">
            <v>$L$76</v>
          </cell>
          <cell r="P53" t="str">
            <v>'[APUS OBRA.xls]8.1'!$L$76</v>
          </cell>
        </row>
        <row r="54">
          <cell r="A54">
            <v>8.1999999999999993</v>
          </cell>
          <cell r="B54" t="str">
            <v>Concreto de 2000 PSI para recubrimiento de gaviones</v>
          </cell>
          <cell r="C54" t="str">
            <v>M3</v>
          </cell>
          <cell r="D54">
            <v>47</v>
          </cell>
          <cell r="E54">
            <v>315200</v>
          </cell>
          <cell r="F54">
            <v>14814400</v>
          </cell>
          <cell r="H54">
            <v>315200</v>
          </cell>
          <cell r="I54">
            <v>0</v>
          </cell>
          <cell r="J54" t="str">
            <v>'</v>
          </cell>
          <cell r="K54" t="str">
            <v>[APUS OBRA.xls]</v>
          </cell>
          <cell r="L54">
            <v>8.1999999999999993</v>
          </cell>
          <cell r="M54" t="str">
            <v>'</v>
          </cell>
          <cell r="N54" t="str">
            <v>!</v>
          </cell>
          <cell r="O54" t="str">
            <v>$L$76</v>
          </cell>
          <cell r="P54" t="str">
            <v>'[APUS OBRA.xls]8.2'!$L$76</v>
          </cell>
        </row>
        <row r="55">
          <cell r="A55">
            <v>8.3000000000000007</v>
          </cell>
          <cell r="B55" t="str">
            <v>Cabezal de descarga</v>
          </cell>
          <cell r="C55" t="str">
            <v>UN</v>
          </cell>
          <cell r="D55">
            <v>3</v>
          </cell>
          <cell r="E55">
            <v>3645200</v>
          </cell>
          <cell r="F55">
            <v>10935600</v>
          </cell>
          <cell r="H55">
            <v>3645200</v>
          </cell>
          <cell r="I55">
            <v>0</v>
          </cell>
          <cell r="J55" t="str">
            <v>'</v>
          </cell>
          <cell r="K55" t="str">
            <v>[APUS OBRA.xls]</v>
          </cell>
          <cell r="L55">
            <v>8.3000000000000007</v>
          </cell>
          <cell r="M55" t="str">
            <v>'</v>
          </cell>
          <cell r="N55" t="str">
            <v>!</v>
          </cell>
          <cell r="O55" t="str">
            <v>$L$76</v>
          </cell>
          <cell r="P55" t="str">
            <v>'[APUS OBRA.xls]8.3'!$L$76</v>
          </cell>
        </row>
        <row r="56">
          <cell r="P56">
            <v>0</v>
          </cell>
        </row>
        <row r="57">
          <cell r="B57" t="str">
            <v>TOTAL COSTOS DIRECTOS</v>
          </cell>
          <cell r="G57">
            <v>1640428305.6800001</v>
          </cell>
          <cell r="P57">
            <v>0</v>
          </cell>
        </row>
        <row r="58">
          <cell r="B58" t="str">
            <v>Administración 10%</v>
          </cell>
          <cell r="C58">
            <v>0.1</v>
          </cell>
          <cell r="G58">
            <v>164042830.56800002</v>
          </cell>
          <cell r="P58">
            <v>0</v>
          </cell>
        </row>
        <row r="59">
          <cell r="B59" t="str">
            <v>Imprevistos 8%</v>
          </cell>
          <cell r="C59">
            <v>0.08</v>
          </cell>
          <cell r="G59">
            <v>131234264.4544</v>
          </cell>
          <cell r="P59">
            <v>0</v>
          </cell>
        </row>
        <row r="60">
          <cell r="B60" t="str">
            <v>Utilidad 7%</v>
          </cell>
          <cell r="C60">
            <v>7.0000000000000007E-2</v>
          </cell>
          <cell r="G60">
            <v>114829981.39760001</v>
          </cell>
          <cell r="P60">
            <v>0</v>
          </cell>
        </row>
        <row r="61">
          <cell r="B61" t="str">
            <v>TOTAL A.I.U</v>
          </cell>
          <cell r="G61">
            <v>410107076.42000002</v>
          </cell>
          <cell r="P61">
            <v>0</v>
          </cell>
        </row>
        <row r="62">
          <cell r="B62" t="str">
            <v>INTERVENTORIA TÉCNICA 8% PARA OBRA CIVIL</v>
          </cell>
          <cell r="C62">
            <v>0.08</v>
          </cell>
          <cell r="G62">
            <v>32808566.113600001</v>
          </cell>
          <cell r="P62">
            <v>0</v>
          </cell>
        </row>
        <row r="63">
          <cell r="B63" t="str">
            <v>TOTAL OBRA CIVIL</v>
          </cell>
          <cell r="G63">
            <v>2083343948.2136002</v>
          </cell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P66">
            <v>0</v>
          </cell>
        </row>
        <row r="67">
          <cell r="A67" t="str">
            <v>N'</v>
          </cell>
          <cell r="B67" t="str">
            <v>ITEM</v>
          </cell>
          <cell r="C67" t="str">
            <v>UNID</v>
          </cell>
          <cell r="D67" t="str">
            <v>CANT.</v>
          </cell>
          <cell r="E67" t="str">
            <v>V/UNITARIO</v>
          </cell>
          <cell r="F67" t="str">
            <v>V/TOTAL</v>
          </cell>
          <cell r="G67" t="str">
            <v>TOT.CAPITULO</v>
          </cell>
          <cell r="P67">
            <v>0</v>
          </cell>
        </row>
        <row r="68">
          <cell r="P68">
            <v>0</v>
          </cell>
        </row>
        <row r="69">
          <cell r="A69">
            <v>1</v>
          </cell>
          <cell r="B69" t="str">
            <v>SUMINISTRO DE TUBERÍA EN PVC O SIMILAR PLUVIAL</v>
          </cell>
          <cell r="G69">
            <v>706234199</v>
          </cell>
          <cell r="P69">
            <v>0</v>
          </cell>
        </row>
        <row r="70">
          <cell r="A70">
            <v>1.1000000000000001</v>
          </cell>
          <cell r="B70" t="str">
            <v>Suministro tubería PVC de 8" o similar</v>
          </cell>
          <cell r="C70" t="str">
            <v>ML</v>
          </cell>
          <cell r="D70">
            <v>1561</v>
          </cell>
          <cell r="E70">
            <v>27195</v>
          </cell>
          <cell r="F70">
            <v>42451395</v>
          </cell>
          <cell r="H70">
            <v>27195</v>
          </cell>
          <cell r="I70">
            <v>0</v>
          </cell>
          <cell r="J70" t="str">
            <v>'</v>
          </cell>
          <cell r="K70" t="str">
            <v>[APUS SUMINISTRO.xls]</v>
          </cell>
          <cell r="L70">
            <v>1.1000000000000001</v>
          </cell>
          <cell r="M70" t="str">
            <v>'</v>
          </cell>
          <cell r="N70" t="str">
            <v>!</v>
          </cell>
          <cell r="O70" t="str">
            <v>$L$76</v>
          </cell>
          <cell r="P70" t="str">
            <v>'[APUS SUMINISTRO.xls]1.1'!$L$76</v>
          </cell>
        </row>
        <row r="71">
          <cell r="A71">
            <v>1.2</v>
          </cell>
          <cell r="B71" t="str">
            <v>Suministro tuberia PVC de 10" o similar</v>
          </cell>
          <cell r="C71" t="str">
            <v>ML</v>
          </cell>
          <cell r="D71">
            <v>618</v>
          </cell>
          <cell r="E71">
            <v>18218</v>
          </cell>
          <cell r="F71">
            <v>11258724</v>
          </cell>
          <cell r="H71">
            <v>18218</v>
          </cell>
          <cell r="I71">
            <v>0</v>
          </cell>
          <cell r="J71" t="str">
            <v>'</v>
          </cell>
          <cell r="K71" t="str">
            <v>[APUS SUMINISTRO.xls]</v>
          </cell>
          <cell r="L71">
            <v>1.2</v>
          </cell>
          <cell r="M71" t="str">
            <v>'</v>
          </cell>
          <cell r="N71" t="str">
            <v>!</v>
          </cell>
          <cell r="O71" t="str">
            <v>$L$76</v>
          </cell>
          <cell r="P71" t="str">
            <v>'[APUS SUMINISTRO.xls]1.2'!$L$76</v>
          </cell>
        </row>
        <row r="72">
          <cell r="A72">
            <v>1.3</v>
          </cell>
          <cell r="B72" t="str">
            <v>Suministro tubería PVC d« 12" o similar</v>
          </cell>
          <cell r="C72" t="str">
            <v>ML</v>
          </cell>
          <cell r="D72">
            <v>334</v>
          </cell>
          <cell r="E72">
            <v>56543</v>
          </cell>
          <cell r="F72">
            <v>18885362</v>
          </cell>
          <cell r="H72">
            <v>56543</v>
          </cell>
          <cell r="I72">
            <v>0</v>
          </cell>
          <cell r="J72" t="str">
            <v>'</v>
          </cell>
          <cell r="K72" t="str">
            <v>[APUS SUMINISTRO.xls]</v>
          </cell>
          <cell r="L72">
            <v>1.3</v>
          </cell>
          <cell r="M72" t="str">
            <v>'</v>
          </cell>
          <cell r="N72" t="str">
            <v>!</v>
          </cell>
          <cell r="O72" t="str">
            <v>$L$76</v>
          </cell>
          <cell r="P72" t="str">
            <v>'[APUS SUMINISTRO.xls]1.3'!$L$76</v>
          </cell>
        </row>
        <row r="73">
          <cell r="A73">
            <v>1.4</v>
          </cell>
          <cell r="B73" t="str">
            <v>Suministro tubería PVC d« 14" o similar</v>
          </cell>
          <cell r="C73" t="str">
            <v>ML</v>
          </cell>
          <cell r="D73">
            <v>725</v>
          </cell>
          <cell r="E73">
            <v>72823</v>
          </cell>
          <cell r="F73">
            <v>52796675</v>
          </cell>
          <cell r="H73">
            <v>72823</v>
          </cell>
          <cell r="I73">
            <v>0</v>
          </cell>
          <cell r="J73" t="str">
            <v>'</v>
          </cell>
          <cell r="K73" t="str">
            <v>[APUS SUMINISTRO.xls]</v>
          </cell>
          <cell r="L73">
            <v>1.4</v>
          </cell>
          <cell r="M73" t="str">
            <v>'</v>
          </cell>
          <cell r="N73" t="str">
            <v>!</v>
          </cell>
          <cell r="O73" t="str">
            <v>$L$76</v>
          </cell>
          <cell r="P73" t="str">
            <v>'[APUS SUMINISTRO.xls]1.4'!$L$76</v>
          </cell>
        </row>
        <row r="74">
          <cell r="A74">
            <v>1.5</v>
          </cell>
          <cell r="B74" t="str">
            <v>Suministro tubería PVC de 16" o similar</v>
          </cell>
          <cell r="C74" t="str">
            <v>ML</v>
          </cell>
          <cell r="D74">
            <v>763</v>
          </cell>
          <cell r="E74">
            <v>89140</v>
          </cell>
          <cell r="F74">
            <v>68013820</v>
          </cell>
          <cell r="H74">
            <v>89140</v>
          </cell>
          <cell r="I74">
            <v>0</v>
          </cell>
          <cell r="J74" t="str">
            <v>'</v>
          </cell>
          <cell r="K74" t="str">
            <v>[APUS SUMINISTRO.xls]</v>
          </cell>
          <cell r="L74">
            <v>1.5</v>
          </cell>
          <cell r="M74" t="str">
            <v>'</v>
          </cell>
          <cell r="N74" t="str">
            <v>!</v>
          </cell>
          <cell r="O74" t="str">
            <v>$L$76</v>
          </cell>
          <cell r="P74" t="str">
            <v>'[APUS SUMINISTRO.xls]1.5'!$L$76</v>
          </cell>
        </row>
        <row r="75">
          <cell r="A75">
            <v>1.6</v>
          </cell>
          <cell r="B75" t="str">
            <v>Suministro tubería PVC de 18" o similar</v>
          </cell>
          <cell r="C75" t="str">
            <v>ML</v>
          </cell>
          <cell r="D75">
            <v>837</v>
          </cell>
          <cell r="E75">
            <v>116466</v>
          </cell>
          <cell r="F75">
            <v>97482042</v>
          </cell>
          <cell r="H75">
            <v>116466</v>
          </cell>
          <cell r="I75">
            <v>0</v>
          </cell>
          <cell r="J75" t="str">
            <v>'</v>
          </cell>
          <cell r="K75" t="str">
            <v>[APUS SUMINISTRO.xls]</v>
          </cell>
          <cell r="L75">
            <v>1.6</v>
          </cell>
          <cell r="M75" t="str">
            <v>'</v>
          </cell>
          <cell r="N75" t="str">
            <v>!</v>
          </cell>
          <cell r="O75" t="str">
            <v>$L$76</v>
          </cell>
          <cell r="P75" t="str">
            <v>'[APUS SUMINISTRO.xls]1.6'!$L$76</v>
          </cell>
        </row>
        <row r="76">
          <cell r="A76">
            <v>1.7</v>
          </cell>
          <cell r="B76" t="str">
            <v>Suministro tubaria PVC de 24" o similar</v>
          </cell>
          <cell r="C76" t="str">
            <v>ML</v>
          </cell>
          <cell r="D76">
            <v>1300</v>
          </cell>
          <cell r="E76">
            <v>187500</v>
          </cell>
          <cell r="F76">
            <v>243750000</v>
          </cell>
          <cell r="H76">
            <v>187500</v>
          </cell>
          <cell r="I76">
            <v>0</v>
          </cell>
          <cell r="J76" t="str">
            <v>'</v>
          </cell>
          <cell r="K76" t="str">
            <v>[APUS SUMINISTRO.xls]</v>
          </cell>
          <cell r="L76">
            <v>1.7</v>
          </cell>
          <cell r="M76" t="str">
            <v>'</v>
          </cell>
          <cell r="N76" t="str">
            <v>!</v>
          </cell>
          <cell r="O76" t="str">
            <v>$L$76</v>
          </cell>
          <cell r="P76" t="str">
            <v>'[APUS SUMINISTRO.xls]1.7'!$L$76</v>
          </cell>
        </row>
        <row r="77">
          <cell r="A77">
            <v>1.8</v>
          </cell>
          <cell r="B77" t="str">
            <v>Suministro tuberia PVC de 27" o similar</v>
          </cell>
          <cell r="C77" t="str">
            <v>ML</v>
          </cell>
          <cell r="D77">
            <v>340</v>
          </cell>
          <cell r="E77">
            <v>248200</v>
          </cell>
          <cell r="F77">
            <v>84388000</v>
          </cell>
          <cell r="H77">
            <v>248200</v>
          </cell>
          <cell r="I77">
            <v>0</v>
          </cell>
          <cell r="J77" t="str">
            <v>'</v>
          </cell>
          <cell r="K77" t="str">
            <v>[APUS SUMINISTRO.xls]</v>
          </cell>
          <cell r="L77">
            <v>1.8</v>
          </cell>
          <cell r="M77" t="str">
            <v>'</v>
          </cell>
          <cell r="N77" t="str">
            <v>!</v>
          </cell>
          <cell r="O77" t="str">
            <v>$L$76</v>
          </cell>
          <cell r="P77" t="str">
            <v>'[APUS SUMINISTRO.xls]1.8'!$L$76</v>
          </cell>
        </row>
        <row r="78">
          <cell r="A78">
            <v>1.9</v>
          </cell>
          <cell r="B78" t="str">
            <v>Suministro tubería PVC de 30" o similar</v>
          </cell>
          <cell r="C78" t="str">
            <v>ML</v>
          </cell>
          <cell r="D78">
            <v>57</v>
          </cell>
          <cell r="E78">
            <v>273693</v>
          </cell>
          <cell r="F78">
            <v>15600501</v>
          </cell>
          <cell r="H78">
            <v>273693</v>
          </cell>
          <cell r="I78">
            <v>0</v>
          </cell>
          <cell r="J78" t="str">
            <v>'</v>
          </cell>
          <cell r="K78" t="str">
            <v>[APUS SUMINISTRO.xls]</v>
          </cell>
          <cell r="L78">
            <v>1.9</v>
          </cell>
          <cell r="M78" t="str">
            <v>'</v>
          </cell>
          <cell r="N78" t="str">
            <v>!</v>
          </cell>
          <cell r="O78" t="str">
            <v>$L$76</v>
          </cell>
          <cell r="P78" t="str">
            <v>'[APUS SUMINISTRO.xls]1.9'!$L$76</v>
          </cell>
        </row>
        <row r="79">
          <cell r="A79" t="str">
            <v>1,10</v>
          </cell>
          <cell r="B79" t="str">
            <v>Suministro tuberia PVC de 36" o similar</v>
          </cell>
          <cell r="C79" t="str">
            <v>ML</v>
          </cell>
          <cell r="D79">
            <v>127</v>
          </cell>
          <cell r="E79">
            <v>563840</v>
          </cell>
          <cell r="F79">
            <v>71607680</v>
          </cell>
          <cell r="H79">
            <v>563840</v>
          </cell>
          <cell r="I79">
            <v>0</v>
          </cell>
          <cell r="J79" t="str">
            <v>'</v>
          </cell>
          <cell r="K79" t="str">
            <v>[APUS SUMINISTRO.xls]</v>
          </cell>
          <cell r="L79" t="str">
            <v>1,10</v>
          </cell>
          <cell r="M79" t="str">
            <v>'</v>
          </cell>
          <cell r="N79" t="str">
            <v>!</v>
          </cell>
          <cell r="O79" t="str">
            <v>$L$76</v>
          </cell>
          <cell r="P79" t="str">
            <v>'[APUS SUMINISTRO.xls]1,10'!$L$76</v>
          </cell>
        </row>
        <row r="80">
          <cell r="P80">
            <v>0</v>
          </cell>
        </row>
        <row r="81">
          <cell r="A81">
            <v>2</v>
          </cell>
          <cell r="B81" t="str">
            <v>SUMINISTRO DE ACCESORIOS EN PVC 0 SIMILAR PLUVIAL</v>
          </cell>
          <cell r="G81">
            <v>140719278</v>
          </cell>
          <cell r="P81">
            <v>0</v>
          </cell>
        </row>
        <row r="82">
          <cell r="A82">
            <v>2.1</v>
          </cell>
          <cell r="B82" t="str">
            <v>Suministro accesorio unión PVC de 8" o similar</v>
          </cell>
          <cell r="C82" t="str">
            <v>UND</v>
          </cell>
          <cell r="D82">
            <v>260</v>
          </cell>
          <cell r="E82">
            <v>19800</v>
          </cell>
          <cell r="F82">
            <v>5148000</v>
          </cell>
          <cell r="H82">
            <v>19800</v>
          </cell>
          <cell r="I82">
            <v>0</v>
          </cell>
          <cell r="J82" t="str">
            <v>'</v>
          </cell>
          <cell r="K82" t="str">
            <v>[APUS SUMINISTRO.xls]</v>
          </cell>
          <cell r="L82">
            <v>2.1</v>
          </cell>
          <cell r="M82" t="str">
            <v>'</v>
          </cell>
          <cell r="N82" t="str">
            <v>!</v>
          </cell>
          <cell r="O82" t="str">
            <v>$L$76</v>
          </cell>
          <cell r="P82" t="str">
            <v>'[APUS SUMINISTRO.xls]2.1'!$L$76</v>
          </cell>
        </row>
        <row r="83">
          <cell r="A83">
            <v>2.2000000000000002</v>
          </cell>
          <cell r="B83" t="str">
            <v>Suministro accesorio unión PVC de 10" o similar</v>
          </cell>
          <cell r="C83" t="str">
            <v>UND</v>
          </cell>
          <cell r="D83">
            <v>103</v>
          </cell>
          <cell r="E83">
            <v>52878</v>
          </cell>
          <cell r="F83">
            <v>5446434</v>
          </cell>
          <cell r="H83">
            <v>52878</v>
          </cell>
          <cell r="I83">
            <v>0</v>
          </cell>
          <cell r="J83" t="str">
            <v>'</v>
          </cell>
          <cell r="K83" t="str">
            <v>[APUS SUMINISTRO.xls]</v>
          </cell>
          <cell r="L83">
            <v>2.2000000000000002</v>
          </cell>
          <cell r="M83" t="str">
            <v>'</v>
          </cell>
          <cell r="N83" t="str">
            <v>!</v>
          </cell>
          <cell r="O83" t="str">
            <v>$L$76</v>
          </cell>
          <cell r="P83" t="str">
            <v>'[APUS SUMINISTRO.xls]2.2'!$L$76</v>
          </cell>
        </row>
        <row r="84">
          <cell r="A84">
            <v>2.2999999999999998</v>
          </cell>
          <cell r="B84" t="str">
            <v>Suministro accesorio unión PVC de 12' o similar</v>
          </cell>
          <cell r="C84" t="str">
            <v>UNO</v>
          </cell>
          <cell r="D84">
            <v>56</v>
          </cell>
          <cell r="E84">
            <v>85777</v>
          </cell>
          <cell r="F84">
            <v>4803512</v>
          </cell>
          <cell r="H84">
            <v>85777</v>
          </cell>
          <cell r="I84">
            <v>0</v>
          </cell>
          <cell r="J84" t="str">
            <v>'</v>
          </cell>
          <cell r="K84" t="str">
            <v>[APUS SUMINISTRO.xls]</v>
          </cell>
          <cell r="L84">
            <v>2.2999999999999998</v>
          </cell>
          <cell r="M84" t="str">
            <v>'</v>
          </cell>
          <cell r="N84" t="str">
            <v>!</v>
          </cell>
          <cell r="O84" t="str">
            <v>$L$76</v>
          </cell>
          <cell r="P84" t="str">
            <v>'[APUS SUMINISTRO.xls]2.3'!$L$76</v>
          </cell>
        </row>
        <row r="85">
          <cell r="A85">
            <v>2.4</v>
          </cell>
          <cell r="B85" t="str">
            <v>Suministro accesorio unión PVC de 14" o similar</v>
          </cell>
          <cell r="C85" t="str">
            <v>UND</v>
          </cell>
          <cell r="D85">
            <v>121</v>
          </cell>
          <cell r="E85">
            <v>113148</v>
          </cell>
          <cell r="F85">
            <v>13690908</v>
          </cell>
          <cell r="H85">
            <v>113148</v>
          </cell>
          <cell r="I85">
            <v>0</v>
          </cell>
          <cell r="J85" t="str">
            <v>'</v>
          </cell>
          <cell r="K85" t="str">
            <v>[APUS SUMINISTRO.xls]</v>
          </cell>
          <cell r="L85">
            <v>2.4</v>
          </cell>
          <cell r="M85" t="str">
            <v>'</v>
          </cell>
          <cell r="N85" t="str">
            <v>!</v>
          </cell>
          <cell r="O85" t="str">
            <v>$L$76</v>
          </cell>
          <cell r="P85" t="str">
            <v>'[APUS SUMINISTRO.xls]2.4'!$L$76</v>
          </cell>
        </row>
        <row r="86">
          <cell r="A86">
            <v>2.5</v>
          </cell>
          <cell r="B86" t="str">
            <v>Suministro accesorio unión PVC de 16" o similar</v>
          </cell>
          <cell r="C86" t="str">
            <v>UND</v>
          </cell>
          <cell r="D86">
            <v>128</v>
          </cell>
          <cell r="E86">
            <v>157952</v>
          </cell>
          <cell r="F86">
            <v>20217856</v>
          </cell>
          <cell r="H86">
            <v>157952</v>
          </cell>
          <cell r="I86">
            <v>0</v>
          </cell>
          <cell r="J86" t="str">
            <v>'</v>
          </cell>
          <cell r="K86" t="str">
            <v>[APUS SUMINISTRO.xls]</v>
          </cell>
          <cell r="L86">
            <v>2.5</v>
          </cell>
          <cell r="M86" t="str">
            <v>'</v>
          </cell>
          <cell r="N86" t="str">
            <v>!</v>
          </cell>
          <cell r="O86" t="str">
            <v>$L$76</v>
          </cell>
          <cell r="P86" t="str">
            <v>'[APUS SUMINISTRO.xls]2.5'!$L$76</v>
          </cell>
        </row>
        <row r="87">
          <cell r="A87">
            <v>2.6</v>
          </cell>
          <cell r="B87" t="str">
            <v>Suministro accesorio unión PVC da 18" o similar</v>
          </cell>
          <cell r="C87" t="str">
            <v>UND</v>
          </cell>
          <cell r="D87">
            <v>140</v>
          </cell>
          <cell r="E87">
            <v>185200</v>
          </cell>
          <cell r="F87">
            <v>25928000</v>
          </cell>
          <cell r="H87">
            <v>185200</v>
          </cell>
          <cell r="I87">
            <v>0</v>
          </cell>
          <cell r="J87" t="str">
            <v>'</v>
          </cell>
          <cell r="K87" t="str">
            <v>[APUS SUMINISTRO.xls]</v>
          </cell>
          <cell r="L87">
            <v>2.6</v>
          </cell>
          <cell r="M87" t="str">
            <v>'</v>
          </cell>
          <cell r="N87" t="str">
            <v>!</v>
          </cell>
          <cell r="O87" t="str">
            <v>$L$76</v>
          </cell>
          <cell r="P87" t="str">
            <v>'[APUS SUMINISTRO.xls]2.6'!$L$76</v>
          </cell>
        </row>
        <row r="88">
          <cell r="A88">
            <v>2.7</v>
          </cell>
          <cell r="B88" t="str">
            <v>Suministro accesorio unión PVC de 24" o similar</v>
          </cell>
          <cell r="C88" t="str">
            <v>UND</v>
          </cell>
          <cell r="D88">
            <v>217</v>
          </cell>
          <cell r="E88">
            <v>194800</v>
          </cell>
          <cell r="F88">
            <v>42271600</v>
          </cell>
          <cell r="H88">
            <v>194800</v>
          </cell>
          <cell r="I88">
            <v>0</v>
          </cell>
          <cell r="J88" t="str">
            <v>'</v>
          </cell>
          <cell r="K88" t="str">
            <v>[APUS SUMINISTRO.xls]</v>
          </cell>
          <cell r="L88">
            <v>2.7</v>
          </cell>
          <cell r="M88" t="str">
            <v>'</v>
          </cell>
          <cell r="N88" t="str">
            <v>!</v>
          </cell>
          <cell r="O88" t="str">
            <v>$L$76</v>
          </cell>
          <cell r="P88" t="str">
            <v>'[APUS SUMINISTRO.xls]2.7'!$L$76</v>
          </cell>
        </row>
        <row r="89">
          <cell r="A89">
            <v>2.8</v>
          </cell>
          <cell r="B89" t="str">
            <v>Suministro accesorio unión FVC de 27" o similar</v>
          </cell>
          <cell r="C89" t="str">
            <v>UND</v>
          </cell>
          <cell r="D89">
            <v>57</v>
          </cell>
          <cell r="E89">
            <v>224464</v>
          </cell>
          <cell r="F89">
            <v>12794448</v>
          </cell>
          <cell r="H89">
            <v>224464</v>
          </cell>
          <cell r="I89">
            <v>0</v>
          </cell>
          <cell r="J89" t="str">
            <v>'</v>
          </cell>
          <cell r="K89" t="str">
            <v>[APUS SUMINISTRO.xls]</v>
          </cell>
          <cell r="L89">
            <v>2.8</v>
          </cell>
          <cell r="M89" t="str">
            <v>'</v>
          </cell>
          <cell r="N89" t="str">
            <v>!</v>
          </cell>
          <cell r="O89" t="str">
            <v>$L$76</v>
          </cell>
          <cell r="P89" t="str">
            <v>'[APUS SUMINISTRO.xls]2.8'!$L$76</v>
          </cell>
        </row>
        <row r="90">
          <cell r="A90">
            <v>2.9</v>
          </cell>
          <cell r="B90" t="str">
            <v>Suministro accesorio unión PVC de 30" o similar</v>
          </cell>
          <cell r="C90" t="str">
            <v>UND</v>
          </cell>
          <cell r="D90">
            <v>10</v>
          </cell>
          <cell r="E90">
            <v>248052</v>
          </cell>
          <cell r="F90">
            <v>2480520</v>
          </cell>
          <cell r="H90">
            <v>248052</v>
          </cell>
          <cell r="I90">
            <v>0</v>
          </cell>
          <cell r="J90" t="str">
            <v>'</v>
          </cell>
          <cell r="K90" t="str">
            <v>[APUS SUMINISTRO.xls]</v>
          </cell>
          <cell r="L90">
            <v>2.9</v>
          </cell>
          <cell r="M90" t="str">
            <v>'</v>
          </cell>
          <cell r="N90" t="str">
            <v>!</v>
          </cell>
          <cell r="O90" t="str">
            <v>$L$76</v>
          </cell>
          <cell r="P90" t="str">
            <v>'[APUS SUMINISTRO.xls]2.9'!$L$76</v>
          </cell>
        </row>
        <row r="91">
          <cell r="A91" t="str">
            <v>2,10</v>
          </cell>
          <cell r="B91" t="str">
            <v>Suministro accesorio unión PVC de 36" o similar</v>
          </cell>
          <cell r="C91" t="str">
            <v>UND</v>
          </cell>
          <cell r="D91">
            <v>21</v>
          </cell>
          <cell r="E91">
            <v>378000</v>
          </cell>
          <cell r="F91">
            <v>7938000</v>
          </cell>
          <cell r="H91">
            <v>378000</v>
          </cell>
          <cell r="I91">
            <v>0</v>
          </cell>
          <cell r="J91" t="str">
            <v>'</v>
          </cell>
          <cell r="K91" t="str">
            <v>[APUS SUMINISTRO.xls]</v>
          </cell>
          <cell r="L91" t="str">
            <v>2,10</v>
          </cell>
          <cell r="M91" t="str">
            <v>'</v>
          </cell>
          <cell r="N91" t="str">
            <v>!</v>
          </cell>
          <cell r="O91" t="str">
            <v>$L$76</v>
          </cell>
          <cell r="P91" t="str">
            <v>'[APUS SUMINISTRO.xls]2,10'!$L$76</v>
          </cell>
        </row>
        <row r="93">
          <cell r="B93" t="str">
            <v>TOTAL COSTOS DIRECTOS</v>
          </cell>
          <cell r="G93">
            <v>846953477</v>
          </cell>
        </row>
        <row r="94">
          <cell r="B94" t="str">
            <v>IVA DEL 16% DEL SUMINISTRO</v>
          </cell>
          <cell r="C94">
            <v>0.16</v>
          </cell>
          <cell r="G94">
            <v>135512556.31999999</v>
          </cell>
        </row>
        <row r="95">
          <cell r="B95" t="str">
            <v>TOTAL SUMINISTRO</v>
          </cell>
          <cell r="G95">
            <v>982466033.31999993</v>
          </cell>
        </row>
        <row r="96">
          <cell r="B96" t="str">
            <v>INTERVENTORIA TÉCNICA DEL SUMINISTRO 2%</v>
          </cell>
          <cell r="C96">
            <v>0.02</v>
          </cell>
          <cell r="G96">
            <v>19649320.6664</v>
          </cell>
        </row>
        <row r="97">
          <cell r="B97" t="str">
            <v>TOTAL SUMINISTRO</v>
          </cell>
          <cell r="G97">
            <v>1002115353.9863999</v>
          </cell>
        </row>
        <row r="100">
          <cell r="B100" t="str">
            <v>RESUMEN DE COSTOS</v>
          </cell>
        </row>
        <row r="101">
          <cell r="B101" t="str">
            <v>TOTAL OBRA CIVIL</v>
          </cell>
          <cell r="G101">
            <v>2083343948.2136002</v>
          </cell>
        </row>
        <row r="102">
          <cell r="B102" t="str">
            <v>TOTAL SUMINISTRO</v>
          </cell>
          <cell r="G102">
            <v>1002115353.9863999</v>
          </cell>
        </row>
        <row r="103">
          <cell r="B103" t="str">
            <v>TOTAL OBRA PLAN MAESTRO</v>
          </cell>
          <cell r="G103">
            <v>3085459302.1999998</v>
          </cell>
        </row>
        <row r="104">
          <cell r="B104" t="str">
            <v>Seguimiento y Supervición MAVDT de lo aportado 2%</v>
          </cell>
          <cell r="G104">
            <v>60000000</v>
          </cell>
        </row>
        <row r="105">
          <cell r="B105" t="str">
            <v>VALOR TOTAL DEL PROYECTO</v>
          </cell>
          <cell r="G105">
            <v>3145459302.1999998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qq"/>
      <sheetName val="DISEÑO ALL"/>
      <sheetName val="CANTIDADES"/>
    </sheetNames>
    <sheetDataSet>
      <sheetData sheetId="0">
        <row r="2">
          <cell r="A2" t="str">
            <v>0.010</v>
          </cell>
          <cell r="B2">
            <v>0.29199999999999998</v>
          </cell>
          <cell r="C2">
            <v>9.1999999999999998E-2</v>
          </cell>
          <cell r="D2">
            <v>4.1000000000000002E-2</v>
          </cell>
        </row>
        <row r="3">
          <cell r="A3">
            <v>1.0999999999999999E-2</v>
          </cell>
          <cell r="B3">
            <v>0.29899999999999999</v>
          </cell>
          <cell r="C3">
            <v>9.5199999999999993E-2</v>
          </cell>
          <cell r="D3">
            <v>4.36E-2</v>
          </cell>
        </row>
        <row r="4">
          <cell r="A4">
            <v>1.2E-2</v>
          </cell>
          <cell r="B4">
            <v>0.30599999999999999</v>
          </cell>
          <cell r="C4">
            <v>9.8400000000000001E-2</v>
          </cell>
          <cell r="D4">
            <v>4.6200000000000005E-2</v>
          </cell>
        </row>
        <row r="5">
          <cell r="A5">
            <v>1.2999999999999999E-2</v>
          </cell>
          <cell r="B5">
            <v>0.313</v>
          </cell>
          <cell r="C5">
            <v>0.1016</v>
          </cell>
          <cell r="D5">
            <v>4.8800000000000003E-2</v>
          </cell>
        </row>
        <row r="6">
          <cell r="A6">
            <v>1.4E-2</v>
          </cell>
          <cell r="B6">
            <v>0.32</v>
          </cell>
          <cell r="C6">
            <v>0.1048</v>
          </cell>
          <cell r="D6">
            <v>5.1400000000000001E-2</v>
          </cell>
        </row>
        <row r="7">
          <cell r="A7">
            <v>1.4999999999999999E-2</v>
          </cell>
          <cell r="B7">
            <v>0.32699999999999996</v>
          </cell>
          <cell r="C7">
            <v>0.108</v>
          </cell>
          <cell r="D7">
            <v>5.4000000000000006E-2</v>
          </cell>
        </row>
        <row r="8">
          <cell r="A8">
            <v>1.6E-2</v>
          </cell>
          <cell r="B8">
            <v>0.33399999999999996</v>
          </cell>
          <cell r="C8">
            <v>0.11119999999999999</v>
          </cell>
          <cell r="D8">
            <v>5.6600000000000004E-2</v>
          </cell>
        </row>
        <row r="9">
          <cell r="A9">
            <v>1.7000000000000001E-2</v>
          </cell>
          <cell r="B9">
            <v>0.34099999999999997</v>
          </cell>
          <cell r="C9">
            <v>0.1144</v>
          </cell>
          <cell r="D9">
            <v>5.9200000000000003E-2</v>
          </cell>
        </row>
        <row r="10">
          <cell r="A10">
            <v>1.7999999999999999E-2</v>
          </cell>
          <cell r="B10">
            <v>0.34799999999999998</v>
          </cell>
          <cell r="C10">
            <v>0.1176</v>
          </cell>
          <cell r="D10">
            <v>6.1800000000000008E-2</v>
          </cell>
        </row>
        <row r="11">
          <cell r="A11">
            <v>1.9E-2</v>
          </cell>
          <cell r="B11">
            <v>0.35499999999999998</v>
          </cell>
          <cell r="C11">
            <v>0.1208</v>
          </cell>
          <cell r="D11">
            <v>6.4400000000000013E-2</v>
          </cell>
        </row>
        <row r="12">
          <cell r="A12">
            <v>0.02</v>
          </cell>
          <cell r="B12">
            <v>0.36199999999999999</v>
          </cell>
          <cell r="C12">
            <v>0.124</v>
          </cell>
          <cell r="D12">
            <v>6.7000000000000004E-2</v>
          </cell>
        </row>
        <row r="13">
          <cell r="A13">
            <v>2.1000000000000001E-2</v>
          </cell>
          <cell r="B13">
            <v>0.36580000000000001</v>
          </cell>
          <cell r="C13">
            <v>0.12640000000000001</v>
          </cell>
          <cell r="D13">
            <v>6.8900000000000003E-2</v>
          </cell>
        </row>
        <row r="14">
          <cell r="A14">
            <v>2.1999999999999999E-2</v>
          </cell>
          <cell r="B14">
            <v>0.36959999999999998</v>
          </cell>
          <cell r="C14">
            <v>0.1288</v>
          </cell>
          <cell r="D14">
            <v>7.0800000000000002E-2</v>
          </cell>
        </row>
        <row r="15">
          <cell r="A15">
            <v>2.3E-2</v>
          </cell>
          <cell r="B15">
            <v>0.37340000000000001</v>
          </cell>
          <cell r="C15">
            <v>0.13119999999999998</v>
          </cell>
          <cell r="D15">
            <v>7.2700000000000001E-2</v>
          </cell>
        </row>
        <row r="16">
          <cell r="A16">
            <v>2.4E-2</v>
          </cell>
          <cell r="B16">
            <v>0.37719999999999998</v>
          </cell>
          <cell r="C16">
            <v>0.1336</v>
          </cell>
          <cell r="D16">
            <v>7.46E-2</v>
          </cell>
        </row>
        <row r="17">
          <cell r="A17">
            <v>2.5000000000000001E-2</v>
          </cell>
          <cell r="B17">
            <v>0.38100000000000001</v>
          </cell>
          <cell r="C17">
            <v>0.13600000000000001</v>
          </cell>
          <cell r="D17">
            <v>7.6499999999999999E-2</v>
          </cell>
        </row>
        <row r="18">
          <cell r="A18">
            <v>2.5999999999999999E-2</v>
          </cell>
          <cell r="B18">
            <v>0.38480000000000003</v>
          </cell>
          <cell r="C18">
            <v>0.1384</v>
          </cell>
          <cell r="D18">
            <v>7.8399999999999997E-2</v>
          </cell>
        </row>
        <row r="19">
          <cell r="A19">
            <v>2.7E-2</v>
          </cell>
          <cell r="B19">
            <v>0.3886</v>
          </cell>
          <cell r="C19">
            <v>0.14079999999999998</v>
          </cell>
          <cell r="D19">
            <v>8.0299999999999996E-2</v>
          </cell>
        </row>
        <row r="20">
          <cell r="A20">
            <v>2.8000000000000001E-2</v>
          </cell>
          <cell r="B20">
            <v>0.39240000000000003</v>
          </cell>
          <cell r="C20">
            <v>0.14319999999999999</v>
          </cell>
          <cell r="D20">
            <v>8.2199999999999995E-2</v>
          </cell>
        </row>
        <row r="21">
          <cell r="A21">
            <v>2.9000000000000001E-2</v>
          </cell>
          <cell r="B21">
            <v>0.3962</v>
          </cell>
          <cell r="C21">
            <v>0.14560000000000001</v>
          </cell>
          <cell r="D21">
            <v>8.4099999999999994E-2</v>
          </cell>
        </row>
        <row r="22">
          <cell r="A22">
            <v>0.03</v>
          </cell>
          <cell r="B22">
            <v>0.4</v>
          </cell>
          <cell r="C22">
            <v>0.14799999999999999</v>
          </cell>
          <cell r="D22">
            <v>8.5999999999999993E-2</v>
          </cell>
        </row>
        <row r="23">
          <cell r="A23">
            <v>3.1E-2</v>
          </cell>
          <cell r="B23">
            <v>0.4027</v>
          </cell>
          <cell r="C23">
            <v>0.1497</v>
          </cell>
          <cell r="D23">
            <v>8.7599999999999997E-2</v>
          </cell>
        </row>
        <row r="24">
          <cell r="A24">
            <v>3.2000000000000001E-2</v>
          </cell>
          <cell r="B24">
            <v>0.40540000000000004</v>
          </cell>
          <cell r="C24">
            <v>0.15140000000000001</v>
          </cell>
          <cell r="D24">
            <v>8.9199999999999988E-2</v>
          </cell>
        </row>
        <row r="25">
          <cell r="A25">
            <v>3.3000000000000002E-2</v>
          </cell>
          <cell r="B25">
            <v>0.40810000000000002</v>
          </cell>
          <cell r="C25">
            <v>0.15309999999999999</v>
          </cell>
          <cell r="D25">
            <v>9.0799999999999992E-2</v>
          </cell>
        </row>
        <row r="26">
          <cell r="A26">
            <v>3.4000000000000002E-2</v>
          </cell>
          <cell r="B26">
            <v>0.4108</v>
          </cell>
          <cell r="C26">
            <v>0.15479999999999999</v>
          </cell>
          <cell r="D26">
            <v>9.2399999999999996E-2</v>
          </cell>
        </row>
        <row r="27">
          <cell r="A27">
            <v>3.5000000000000003E-2</v>
          </cell>
          <cell r="B27">
            <v>0.41349999999999998</v>
          </cell>
          <cell r="C27">
            <v>0.1565</v>
          </cell>
          <cell r="D27">
            <v>9.4E-2</v>
          </cell>
        </row>
        <row r="28">
          <cell r="A28">
            <v>3.5999999999999997E-2</v>
          </cell>
          <cell r="B28">
            <v>0.41620000000000001</v>
          </cell>
          <cell r="C28">
            <v>0.15820000000000001</v>
          </cell>
          <cell r="D28">
            <v>9.5599999999999991E-2</v>
          </cell>
        </row>
        <row r="29">
          <cell r="A29">
            <v>3.6999999999999998E-2</v>
          </cell>
          <cell r="B29">
            <v>0.41889999999999999</v>
          </cell>
          <cell r="C29">
            <v>0.15990000000000001</v>
          </cell>
          <cell r="D29">
            <v>9.7199999999999995E-2</v>
          </cell>
        </row>
        <row r="30">
          <cell r="A30">
            <v>3.7999999999999999E-2</v>
          </cell>
          <cell r="B30">
            <v>0.42159999999999997</v>
          </cell>
          <cell r="C30">
            <v>0.16159999999999999</v>
          </cell>
          <cell r="D30">
            <v>9.8799999999999999E-2</v>
          </cell>
        </row>
        <row r="31">
          <cell r="A31">
            <v>3.9E-2</v>
          </cell>
          <cell r="B31">
            <v>0.42430000000000001</v>
          </cell>
          <cell r="C31">
            <v>0.1633</v>
          </cell>
          <cell r="D31">
            <v>0.10039999999999999</v>
          </cell>
        </row>
        <row r="32">
          <cell r="A32">
            <v>0.04</v>
          </cell>
          <cell r="B32">
            <v>0.42699999999999999</v>
          </cell>
          <cell r="C32">
            <v>0.16500000000000001</v>
          </cell>
          <cell r="D32">
            <v>0.10199999999999999</v>
          </cell>
        </row>
        <row r="33">
          <cell r="A33">
            <v>4.1000000000000002E-2</v>
          </cell>
          <cell r="B33">
            <v>0.42959999999999998</v>
          </cell>
          <cell r="C33">
            <v>0.16670000000000001</v>
          </cell>
          <cell r="D33">
            <v>0.10339999999999999</v>
          </cell>
        </row>
        <row r="34">
          <cell r="A34">
            <v>4.2000000000000003E-2</v>
          </cell>
          <cell r="B34">
            <v>0.43219999999999997</v>
          </cell>
          <cell r="C34">
            <v>0.16839999999999999</v>
          </cell>
          <cell r="D34">
            <v>0.10479999999999999</v>
          </cell>
        </row>
        <row r="35">
          <cell r="A35">
            <v>4.2999999999999997E-2</v>
          </cell>
          <cell r="B35">
            <v>0.43480000000000002</v>
          </cell>
          <cell r="C35">
            <v>0.1701</v>
          </cell>
          <cell r="D35">
            <v>0.1062</v>
          </cell>
        </row>
        <row r="36">
          <cell r="A36">
            <v>4.3999999999999997E-2</v>
          </cell>
          <cell r="B36">
            <v>0.43740000000000001</v>
          </cell>
          <cell r="C36">
            <v>0.17180000000000001</v>
          </cell>
          <cell r="D36">
            <v>0.1076</v>
          </cell>
        </row>
        <row r="37">
          <cell r="A37">
            <v>4.4999999999999998E-2</v>
          </cell>
          <cell r="B37">
            <v>0.44</v>
          </cell>
          <cell r="C37">
            <v>0.17349999999999999</v>
          </cell>
          <cell r="D37">
            <v>0.109</v>
          </cell>
        </row>
        <row r="38">
          <cell r="A38">
            <v>4.5999999999999999E-2</v>
          </cell>
          <cell r="B38">
            <v>0.44259999999999999</v>
          </cell>
          <cell r="C38">
            <v>0.17519999999999999</v>
          </cell>
          <cell r="D38">
            <v>0.1104</v>
          </cell>
        </row>
        <row r="39">
          <cell r="A39">
            <v>4.7E-2</v>
          </cell>
          <cell r="B39">
            <v>0.44519999999999998</v>
          </cell>
          <cell r="C39">
            <v>0.1769</v>
          </cell>
          <cell r="D39">
            <v>0.1118</v>
          </cell>
        </row>
        <row r="40">
          <cell r="A40">
            <v>4.8000000000000001E-2</v>
          </cell>
          <cell r="B40">
            <v>0.44780000000000003</v>
          </cell>
          <cell r="C40">
            <v>0.17860000000000001</v>
          </cell>
          <cell r="D40">
            <v>0.11320000000000001</v>
          </cell>
        </row>
        <row r="41">
          <cell r="A41">
            <v>4.9000000000000002E-2</v>
          </cell>
          <cell r="B41">
            <v>0.45040000000000002</v>
          </cell>
          <cell r="C41">
            <v>0.18029999999999999</v>
          </cell>
          <cell r="D41">
            <v>0.11460000000000001</v>
          </cell>
        </row>
        <row r="42">
          <cell r="A42">
            <v>0.05</v>
          </cell>
          <cell r="B42">
            <v>0.45300000000000001</v>
          </cell>
          <cell r="C42">
            <v>0.182</v>
          </cell>
          <cell r="D42">
            <v>0.11600000000000001</v>
          </cell>
        </row>
        <row r="43">
          <cell r="A43">
            <v>5.0999999999999997E-2</v>
          </cell>
          <cell r="B43">
            <v>0.45500000000000002</v>
          </cell>
          <cell r="C43">
            <v>0.18340000000000001</v>
          </cell>
          <cell r="D43">
            <v>0.1172</v>
          </cell>
        </row>
        <row r="44">
          <cell r="A44">
            <v>5.1999999999999998E-2</v>
          </cell>
          <cell r="B44">
            <v>0.45700000000000002</v>
          </cell>
          <cell r="C44">
            <v>0.18479999999999999</v>
          </cell>
          <cell r="D44">
            <v>0.11840000000000001</v>
          </cell>
        </row>
        <row r="45">
          <cell r="A45">
            <v>5.2999999999999999E-2</v>
          </cell>
          <cell r="B45">
            <v>0.45900000000000002</v>
          </cell>
          <cell r="C45">
            <v>0.1862</v>
          </cell>
          <cell r="D45">
            <v>0.11960000000000001</v>
          </cell>
        </row>
        <row r="46">
          <cell r="A46">
            <v>5.3999999999999999E-2</v>
          </cell>
          <cell r="B46">
            <v>0.46100000000000002</v>
          </cell>
          <cell r="C46">
            <v>0.18759999999999999</v>
          </cell>
          <cell r="D46">
            <v>0.1208</v>
          </cell>
        </row>
        <row r="47">
          <cell r="A47">
            <v>5.5E-2</v>
          </cell>
          <cell r="B47">
            <v>0.46299999999999997</v>
          </cell>
          <cell r="C47">
            <v>0.189</v>
          </cell>
          <cell r="D47">
            <v>0.122</v>
          </cell>
        </row>
        <row r="48">
          <cell r="A48">
            <v>5.6000000000000001E-2</v>
          </cell>
          <cell r="B48">
            <v>0.46499999999999997</v>
          </cell>
          <cell r="C48">
            <v>0.19040000000000001</v>
          </cell>
          <cell r="D48">
            <v>0.1232</v>
          </cell>
        </row>
        <row r="49">
          <cell r="A49">
            <v>5.7000000000000002E-2</v>
          </cell>
          <cell r="B49">
            <v>0.46699999999999997</v>
          </cell>
          <cell r="C49">
            <v>0.1918</v>
          </cell>
          <cell r="D49">
            <v>0.12440000000000001</v>
          </cell>
        </row>
        <row r="50">
          <cell r="A50">
            <v>5.8000000000000003E-2</v>
          </cell>
          <cell r="B50">
            <v>0.46899999999999997</v>
          </cell>
          <cell r="C50">
            <v>0.19320000000000001</v>
          </cell>
          <cell r="D50">
            <v>0.12559999999999999</v>
          </cell>
        </row>
        <row r="51">
          <cell r="A51">
            <v>5.8999999999999997E-2</v>
          </cell>
          <cell r="B51">
            <v>0.47099999999999997</v>
          </cell>
          <cell r="C51">
            <v>0.1946</v>
          </cell>
          <cell r="D51">
            <v>0.1268</v>
          </cell>
        </row>
        <row r="52">
          <cell r="A52">
            <v>0.06</v>
          </cell>
          <cell r="B52">
            <v>0.47299999999999998</v>
          </cell>
          <cell r="C52">
            <v>0.19600000000000001</v>
          </cell>
          <cell r="D52">
            <v>0.128</v>
          </cell>
        </row>
        <row r="53">
          <cell r="A53">
            <v>6.0999999999999999E-2</v>
          </cell>
          <cell r="B53">
            <v>0.47489999999999999</v>
          </cell>
          <cell r="C53">
            <v>0.19740000000000002</v>
          </cell>
          <cell r="D53">
            <v>0.12920000000000001</v>
          </cell>
        </row>
        <row r="54">
          <cell r="A54">
            <v>6.2E-2</v>
          </cell>
          <cell r="B54">
            <v>0.4768</v>
          </cell>
          <cell r="C54">
            <v>0.1988</v>
          </cell>
          <cell r="D54">
            <v>0.13040000000000002</v>
          </cell>
        </row>
        <row r="55">
          <cell r="A55">
            <v>6.3E-2</v>
          </cell>
          <cell r="B55">
            <v>0.47869999999999996</v>
          </cell>
          <cell r="C55">
            <v>0.20019999999999999</v>
          </cell>
          <cell r="D55">
            <v>0.13159999999999999</v>
          </cell>
        </row>
        <row r="56">
          <cell r="A56">
            <v>6.4000000000000001E-2</v>
          </cell>
          <cell r="B56">
            <v>0.48059999999999997</v>
          </cell>
          <cell r="C56">
            <v>0.2016</v>
          </cell>
          <cell r="D56">
            <v>0.1328</v>
          </cell>
        </row>
        <row r="57">
          <cell r="A57">
            <v>6.5000000000000002E-2</v>
          </cell>
          <cell r="B57">
            <v>0.48249999999999998</v>
          </cell>
          <cell r="C57">
            <v>0.20300000000000001</v>
          </cell>
          <cell r="D57">
            <v>0.13400000000000001</v>
          </cell>
        </row>
        <row r="58">
          <cell r="A58">
            <v>6.6000000000000003E-2</v>
          </cell>
          <cell r="B58">
            <v>0.4844</v>
          </cell>
          <cell r="C58">
            <v>0.2044</v>
          </cell>
          <cell r="D58">
            <v>0.13520000000000001</v>
          </cell>
        </row>
        <row r="59">
          <cell r="A59">
            <v>6.7000000000000004E-2</v>
          </cell>
          <cell r="B59">
            <v>0.48630000000000001</v>
          </cell>
          <cell r="C59">
            <v>0.20579999999999998</v>
          </cell>
          <cell r="D59">
            <v>0.13640000000000002</v>
          </cell>
        </row>
        <row r="60">
          <cell r="A60">
            <v>6.8000000000000005E-2</v>
          </cell>
          <cell r="B60">
            <v>0.48819999999999997</v>
          </cell>
          <cell r="C60">
            <v>0.2072</v>
          </cell>
          <cell r="D60">
            <v>0.1376</v>
          </cell>
        </row>
        <row r="61">
          <cell r="A61">
            <v>6.9000000000000006E-2</v>
          </cell>
          <cell r="B61">
            <v>0.49009999999999998</v>
          </cell>
          <cell r="C61">
            <v>0.20860000000000001</v>
          </cell>
          <cell r="D61">
            <v>0.13880000000000001</v>
          </cell>
        </row>
        <row r="62">
          <cell r="A62">
            <v>7.0000000000000007E-2</v>
          </cell>
          <cell r="B62">
            <v>0.49199999999999999</v>
          </cell>
          <cell r="C62">
            <v>0.21</v>
          </cell>
          <cell r="D62">
            <v>0.14000000000000001</v>
          </cell>
        </row>
        <row r="63">
          <cell r="A63">
            <v>7.0999999999999994E-2</v>
          </cell>
          <cell r="B63">
            <v>0.49330000000000002</v>
          </cell>
          <cell r="C63">
            <v>0.21099999999999999</v>
          </cell>
          <cell r="D63">
            <v>0.1411</v>
          </cell>
        </row>
        <row r="64">
          <cell r="A64">
            <v>7.1999999999999995E-2</v>
          </cell>
          <cell r="B64">
            <v>0.49459999999999998</v>
          </cell>
          <cell r="C64">
            <v>0.21199999999999999</v>
          </cell>
          <cell r="D64">
            <v>0.14220000000000002</v>
          </cell>
        </row>
        <row r="65">
          <cell r="A65">
            <v>7.2999999999999995E-2</v>
          </cell>
          <cell r="B65">
            <v>0.49590000000000001</v>
          </cell>
          <cell r="C65">
            <v>0.21299999999999999</v>
          </cell>
          <cell r="D65">
            <v>0.14330000000000001</v>
          </cell>
        </row>
        <row r="66">
          <cell r="A66">
            <v>7.3999999999999996E-2</v>
          </cell>
          <cell r="B66">
            <v>0.49719999999999998</v>
          </cell>
          <cell r="C66">
            <v>0.214</v>
          </cell>
          <cell r="D66">
            <v>0.1444</v>
          </cell>
        </row>
        <row r="67">
          <cell r="A67">
            <v>7.4999999999999997E-2</v>
          </cell>
          <cell r="B67">
            <v>0.4985</v>
          </cell>
          <cell r="C67">
            <v>0.215</v>
          </cell>
          <cell r="D67">
            <v>0.14550000000000002</v>
          </cell>
        </row>
        <row r="68">
          <cell r="A68">
            <v>7.5999999999999998E-2</v>
          </cell>
          <cell r="B68">
            <v>0.49980000000000002</v>
          </cell>
          <cell r="C68">
            <v>0.216</v>
          </cell>
          <cell r="D68">
            <v>0.14660000000000001</v>
          </cell>
        </row>
        <row r="69">
          <cell r="A69">
            <v>7.6999999999999999E-2</v>
          </cell>
          <cell r="B69">
            <v>0.50109999999999999</v>
          </cell>
          <cell r="C69">
            <v>0.217</v>
          </cell>
          <cell r="D69">
            <v>0.1477</v>
          </cell>
        </row>
        <row r="70">
          <cell r="A70">
            <v>7.8E-2</v>
          </cell>
          <cell r="B70">
            <v>0.50239999999999996</v>
          </cell>
          <cell r="C70">
            <v>0.218</v>
          </cell>
          <cell r="D70">
            <v>0.14879999999999999</v>
          </cell>
        </row>
        <row r="71">
          <cell r="A71">
            <v>7.9000000000000001E-2</v>
          </cell>
          <cell r="B71">
            <v>0.50370000000000004</v>
          </cell>
          <cell r="C71">
            <v>0.219</v>
          </cell>
          <cell r="D71">
            <v>0.14990000000000001</v>
          </cell>
        </row>
        <row r="72">
          <cell r="A72">
            <v>0.08</v>
          </cell>
          <cell r="B72">
            <v>0.505</v>
          </cell>
          <cell r="C72">
            <v>0.22</v>
          </cell>
          <cell r="D72">
            <v>0.151</v>
          </cell>
        </row>
        <row r="73">
          <cell r="A73">
            <v>8.1000000000000003E-2</v>
          </cell>
          <cell r="B73">
            <v>0.50649999999999995</v>
          </cell>
          <cell r="C73">
            <v>0.22120000000000001</v>
          </cell>
          <cell r="D73">
            <v>0.152</v>
          </cell>
        </row>
        <row r="74">
          <cell r="A74">
            <v>8.2000000000000003E-2</v>
          </cell>
          <cell r="B74">
            <v>0.50800000000000001</v>
          </cell>
          <cell r="C74">
            <v>0.22240000000000001</v>
          </cell>
          <cell r="D74">
            <v>0.153</v>
          </cell>
        </row>
        <row r="75">
          <cell r="A75">
            <v>8.3000000000000004E-2</v>
          </cell>
          <cell r="B75">
            <v>0.50950000000000006</v>
          </cell>
          <cell r="C75">
            <v>0.22359999999999999</v>
          </cell>
          <cell r="D75">
            <v>0.154</v>
          </cell>
        </row>
        <row r="76">
          <cell r="A76">
            <v>8.4000000000000005E-2</v>
          </cell>
          <cell r="B76">
            <v>0.51100000000000001</v>
          </cell>
          <cell r="C76">
            <v>0.2248</v>
          </cell>
          <cell r="D76">
            <v>0.155</v>
          </cell>
        </row>
        <row r="77">
          <cell r="A77">
            <v>8.5000000000000006E-2</v>
          </cell>
          <cell r="B77">
            <v>0.51249999999999996</v>
          </cell>
          <cell r="C77">
            <v>0.22600000000000001</v>
          </cell>
          <cell r="D77">
            <v>0.156</v>
          </cell>
        </row>
        <row r="78">
          <cell r="A78">
            <v>8.5999999999999993E-2</v>
          </cell>
          <cell r="B78">
            <v>0.51400000000000001</v>
          </cell>
          <cell r="C78">
            <v>0.22720000000000001</v>
          </cell>
          <cell r="D78">
            <v>0.157</v>
          </cell>
        </row>
        <row r="79">
          <cell r="A79">
            <v>8.6999999999999994E-2</v>
          </cell>
          <cell r="B79">
            <v>0.51550000000000007</v>
          </cell>
          <cell r="C79">
            <v>0.22840000000000002</v>
          </cell>
          <cell r="D79">
            <v>0.158</v>
          </cell>
        </row>
        <row r="80">
          <cell r="A80">
            <v>8.7999999999999995E-2</v>
          </cell>
          <cell r="B80">
            <v>0.51700000000000002</v>
          </cell>
          <cell r="C80">
            <v>0.2296</v>
          </cell>
          <cell r="D80">
            <v>0.159</v>
          </cell>
        </row>
        <row r="81">
          <cell r="A81">
            <v>8.8999999999999996E-2</v>
          </cell>
          <cell r="B81">
            <v>0.51849999999999996</v>
          </cell>
          <cell r="C81">
            <v>0.23080000000000001</v>
          </cell>
          <cell r="D81">
            <v>0.16</v>
          </cell>
        </row>
        <row r="82">
          <cell r="A82">
            <v>0.09</v>
          </cell>
          <cell r="B82">
            <v>0.52</v>
          </cell>
          <cell r="C82">
            <v>0.23200000000000001</v>
          </cell>
          <cell r="D82">
            <v>0.161</v>
          </cell>
        </row>
        <row r="83">
          <cell r="A83">
            <v>9.0999999999999998E-2</v>
          </cell>
          <cell r="B83">
            <v>0.52200000000000002</v>
          </cell>
          <cell r="C83">
            <v>0.2336</v>
          </cell>
          <cell r="D83">
            <v>0.16190000000000002</v>
          </cell>
        </row>
        <row r="84">
          <cell r="A84">
            <v>9.1999999999999998E-2</v>
          </cell>
          <cell r="B84">
            <v>0.52400000000000002</v>
          </cell>
          <cell r="C84">
            <v>0.23520000000000002</v>
          </cell>
          <cell r="D84">
            <v>0.1628</v>
          </cell>
        </row>
        <row r="85">
          <cell r="A85">
            <v>9.2999999999999999E-2</v>
          </cell>
          <cell r="B85">
            <v>0.52600000000000002</v>
          </cell>
          <cell r="C85">
            <v>0.23680000000000001</v>
          </cell>
          <cell r="D85">
            <v>0.16370000000000001</v>
          </cell>
        </row>
        <row r="86">
          <cell r="A86">
            <v>9.4E-2</v>
          </cell>
          <cell r="B86">
            <v>0.52800000000000002</v>
          </cell>
          <cell r="C86">
            <v>0.2384</v>
          </cell>
          <cell r="D86">
            <v>0.1646</v>
          </cell>
        </row>
        <row r="87">
          <cell r="A87">
            <v>9.5000000000000001E-2</v>
          </cell>
          <cell r="B87">
            <v>0.53</v>
          </cell>
          <cell r="C87">
            <v>0.24</v>
          </cell>
          <cell r="D87">
            <v>0.16550000000000001</v>
          </cell>
        </row>
        <row r="88">
          <cell r="A88">
            <v>9.6000000000000002E-2</v>
          </cell>
          <cell r="B88">
            <v>0.53200000000000003</v>
          </cell>
          <cell r="C88">
            <v>0.24160000000000001</v>
          </cell>
          <cell r="D88">
            <v>0.16640000000000002</v>
          </cell>
        </row>
        <row r="89">
          <cell r="A89">
            <v>9.7000000000000003E-2</v>
          </cell>
          <cell r="B89">
            <v>0.53400000000000003</v>
          </cell>
          <cell r="C89">
            <v>0.2432</v>
          </cell>
          <cell r="D89">
            <v>0.1673</v>
          </cell>
        </row>
        <row r="90">
          <cell r="A90">
            <v>9.8000000000000004E-2</v>
          </cell>
          <cell r="B90">
            <v>0.53600000000000003</v>
          </cell>
          <cell r="C90">
            <v>0.24479999999999999</v>
          </cell>
          <cell r="D90">
            <v>0.16820000000000002</v>
          </cell>
        </row>
        <row r="91">
          <cell r="A91">
            <v>9.9000000000000005E-2</v>
          </cell>
          <cell r="B91">
            <v>0.53800000000000003</v>
          </cell>
          <cell r="C91">
            <v>0.24640000000000001</v>
          </cell>
          <cell r="D91">
            <v>0.1691</v>
          </cell>
        </row>
        <row r="92">
          <cell r="A92">
            <v>0.1</v>
          </cell>
          <cell r="B92">
            <v>0.54</v>
          </cell>
          <cell r="C92">
            <v>0.248</v>
          </cell>
          <cell r="D92">
            <v>0.17</v>
          </cell>
        </row>
        <row r="93">
          <cell r="A93">
            <v>0.10100000000000001</v>
          </cell>
          <cell r="B93">
            <v>0.5413</v>
          </cell>
          <cell r="C93">
            <v>0.249</v>
          </cell>
          <cell r="D93">
            <v>0.1709</v>
          </cell>
        </row>
        <row r="94">
          <cell r="A94">
            <v>0.10199999999999999</v>
          </cell>
          <cell r="B94">
            <v>0.54260000000000008</v>
          </cell>
          <cell r="C94">
            <v>0.25</v>
          </cell>
          <cell r="D94">
            <v>0.17180000000000001</v>
          </cell>
        </row>
        <row r="95">
          <cell r="A95">
            <v>0.10299999999999999</v>
          </cell>
          <cell r="B95">
            <v>0.54390000000000005</v>
          </cell>
          <cell r="C95">
            <v>0.251</v>
          </cell>
          <cell r="D95">
            <v>0.17270000000000002</v>
          </cell>
        </row>
        <row r="96">
          <cell r="A96">
            <v>0.104</v>
          </cell>
          <cell r="B96">
            <v>0.54520000000000002</v>
          </cell>
          <cell r="C96">
            <v>0.252</v>
          </cell>
          <cell r="D96">
            <v>0.1736</v>
          </cell>
        </row>
        <row r="97">
          <cell r="A97">
            <v>0.105</v>
          </cell>
          <cell r="B97">
            <v>0.54649999999999999</v>
          </cell>
          <cell r="C97">
            <v>0.253</v>
          </cell>
          <cell r="D97">
            <v>0.17449999999999999</v>
          </cell>
        </row>
        <row r="98">
          <cell r="A98">
            <v>0.106</v>
          </cell>
          <cell r="B98">
            <v>0.54780000000000006</v>
          </cell>
          <cell r="C98">
            <v>0.254</v>
          </cell>
          <cell r="D98">
            <v>0.1754</v>
          </cell>
        </row>
        <row r="99">
          <cell r="A99">
            <v>0.107</v>
          </cell>
          <cell r="B99">
            <v>0.54910000000000003</v>
          </cell>
          <cell r="C99">
            <v>0.255</v>
          </cell>
          <cell r="D99">
            <v>0.17630000000000001</v>
          </cell>
        </row>
        <row r="100">
          <cell r="A100">
            <v>0.108</v>
          </cell>
          <cell r="B100">
            <v>0.5504</v>
          </cell>
          <cell r="C100">
            <v>0.25600000000000001</v>
          </cell>
          <cell r="D100">
            <v>0.1772</v>
          </cell>
        </row>
        <row r="101">
          <cell r="A101">
            <v>0.109</v>
          </cell>
          <cell r="B101">
            <v>0.55170000000000008</v>
          </cell>
          <cell r="C101">
            <v>0.25700000000000001</v>
          </cell>
          <cell r="D101">
            <v>0.17809999999999998</v>
          </cell>
        </row>
        <row r="102">
          <cell r="A102">
            <v>0.11</v>
          </cell>
          <cell r="B102">
            <v>0.55300000000000005</v>
          </cell>
          <cell r="C102">
            <v>0.25800000000000001</v>
          </cell>
          <cell r="D102">
            <v>0.17899999999999999</v>
          </cell>
        </row>
        <row r="103">
          <cell r="A103">
            <v>0.111</v>
          </cell>
          <cell r="B103">
            <v>0.55470000000000008</v>
          </cell>
          <cell r="C103">
            <v>0.25919999999999999</v>
          </cell>
          <cell r="D103">
            <v>0.1799</v>
          </cell>
        </row>
        <row r="104">
          <cell r="A104">
            <v>0.112</v>
          </cell>
          <cell r="B104">
            <v>0.55640000000000001</v>
          </cell>
          <cell r="C104">
            <v>0.26040000000000002</v>
          </cell>
          <cell r="D104">
            <v>0.18079999999999999</v>
          </cell>
        </row>
        <row r="105">
          <cell r="A105">
            <v>0.113</v>
          </cell>
          <cell r="B105">
            <v>0.55810000000000004</v>
          </cell>
          <cell r="C105">
            <v>0.2616</v>
          </cell>
          <cell r="D105">
            <v>0.1817</v>
          </cell>
        </row>
        <row r="106">
          <cell r="A106">
            <v>0.114</v>
          </cell>
          <cell r="B106">
            <v>0.55979999999999996</v>
          </cell>
          <cell r="C106">
            <v>0.26280000000000003</v>
          </cell>
          <cell r="D106">
            <v>0.18259999999999998</v>
          </cell>
        </row>
        <row r="107">
          <cell r="A107">
            <v>0.115</v>
          </cell>
          <cell r="B107">
            <v>0.5615</v>
          </cell>
          <cell r="C107">
            <v>0.26400000000000001</v>
          </cell>
          <cell r="D107">
            <v>0.1835</v>
          </cell>
        </row>
        <row r="108">
          <cell r="A108">
            <v>0.11600000000000001</v>
          </cell>
          <cell r="B108">
            <v>0.56320000000000003</v>
          </cell>
          <cell r="C108">
            <v>0.26519999999999999</v>
          </cell>
          <cell r="D108">
            <v>0.18440000000000001</v>
          </cell>
        </row>
        <row r="109">
          <cell r="A109">
            <v>0.11700000000000001</v>
          </cell>
          <cell r="B109">
            <v>0.56489999999999996</v>
          </cell>
          <cell r="C109">
            <v>0.26640000000000003</v>
          </cell>
          <cell r="D109">
            <v>0.18529999999999999</v>
          </cell>
        </row>
        <row r="110">
          <cell r="A110">
            <v>0.11799999999999999</v>
          </cell>
          <cell r="B110">
            <v>0.56659999999999999</v>
          </cell>
          <cell r="C110">
            <v>0.2676</v>
          </cell>
          <cell r="D110">
            <v>0.1862</v>
          </cell>
        </row>
        <row r="111">
          <cell r="A111">
            <v>0.11899999999999999</v>
          </cell>
          <cell r="B111">
            <v>0.56829999999999992</v>
          </cell>
          <cell r="C111">
            <v>0.26880000000000004</v>
          </cell>
          <cell r="D111">
            <v>0.18709999999999999</v>
          </cell>
        </row>
        <row r="112">
          <cell r="A112">
            <v>0.12</v>
          </cell>
          <cell r="B112">
            <v>0.56999999999999995</v>
          </cell>
          <cell r="C112">
            <v>0.27</v>
          </cell>
          <cell r="D112">
            <v>0.188</v>
          </cell>
        </row>
        <row r="113">
          <cell r="A113">
            <v>0.121</v>
          </cell>
          <cell r="B113">
            <v>0.57099999999999995</v>
          </cell>
          <cell r="C113">
            <v>0.27100000000000002</v>
          </cell>
          <cell r="D113">
            <v>0.18890000000000001</v>
          </cell>
        </row>
        <row r="114">
          <cell r="A114">
            <v>0.122</v>
          </cell>
          <cell r="B114">
            <v>0.57199999999999995</v>
          </cell>
          <cell r="C114">
            <v>0.27200000000000002</v>
          </cell>
          <cell r="D114">
            <v>0.1898</v>
          </cell>
        </row>
        <row r="115">
          <cell r="A115">
            <v>0.123</v>
          </cell>
          <cell r="B115">
            <v>0.57299999999999995</v>
          </cell>
          <cell r="C115">
            <v>0.27300000000000002</v>
          </cell>
          <cell r="D115">
            <v>0.19070000000000001</v>
          </cell>
        </row>
        <row r="116">
          <cell r="A116">
            <v>0.124</v>
          </cell>
          <cell r="B116">
            <v>0.57399999999999995</v>
          </cell>
          <cell r="C116">
            <v>0.27400000000000002</v>
          </cell>
          <cell r="D116">
            <v>0.19159999999999999</v>
          </cell>
        </row>
        <row r="117">
          <cell r="A117">
            <v>0.125</v>
          </cell>
          <cell r="B117">
            <v>0.57499999999999996</v>
          </cell>
          <cell r="C117">
            <v>0.27500000000000002</v>
          </cell>
          <cell r="D117">
            <v>0.1925</v>
          </cell>
        </row>
        <row r="118">
          <cell r="A118">
            <v>0.126</v>
          </cell>
          <cell r="B118">
            <v>0.57599999999999996</v>
          </cell>
          <cell r="C118">
            <v>0.27600000000000002</v>
          </cell>
          <cell r="D118">
            <v>0.19340000000000002</v>
          </cell>
        </row>
        <row r="119">
          <cell r="A119">
            <v>0.127</v>
          </cell>
          <cell r="B119">
            <v>0.57699999999999996</v>
          </cell>
          <cell r="C119">
            <v>0.27700000000000002</v>
          </cell>
          <cell r="D119">
            <v>0.1943</v>
          </cell>
        </row>
        <row r="120">
          <cell r="A120">
            <v>0.128</v>
          </cell>
          <cell r="B120">
            <v>0.57799999999999996</v>
          </cell>
          <cell r="C120">
            <v>0.27800000000000002</v>
          </cell>
          <cell r="D120">
            <v>0.19520000000000001</v>
          </cell>
        </row>
        <row r="121">
          <cell r="A121">
            <v>0.129</v>
          </cell>
          <cell r="B121">
            <v>0.57899999999999996</v>
          </cell>
          <cell r="C121">
            <v>0.27900000000000003</v>
          </cell>
          <cell r="D121">
            <v>0.1961</v>
          </cell>
        </row>
        <row r="122">
          <cell r="A122">
            <v>0.13</v>
          </cell>
          <cell r="B122">
            <v>0.57999999999999996</v>
          </cell>
          <cell r="C122">
            <v>0.28000000000000003</v>
          </cell>
          <cell r="D122">
            <v>0.19700000000000001</v>
          </cell>
        </row>
        <row r="123">
          <cell r="A123">
            <v>0.13100000000000001</v>
          </cell>
          <cell r="B123">
            <v>0.58099999999999996</v>
          </cell>
          <cell r="C123">
            <v>0.28090000000000004</v>
          </cell>
          <cell r="D123">
            <v>0.1978</v>
          </cell>
        </row>
        <row r="124">
          <cell r="A124">
            <v>0.13200000000000001</v>
          </cell>
          <cell r="B124">
            <v>0.58199999999999996</v>
          </cell>
          <cell r="C124">
            <v>0.28179999999999999</v>
          </cell>
          <cell r="D124">
            <v>0.1986</v>
          </cell>
        </row>
        <row r="125">
          <cell r="A125">
            <v>0.13300000000000001</v>
          </cell>
          <cell r="B125">
            <v>0.58299999999999996</v>
          </cell>
          <cell r="C125">
            <v>0.28270000000000001</v>
          </cell>
          <cell r="D125">
            <v>0.19939999999999999</v>
          </cell>
        </row>
        <row r="126">
          <cell r="A126">
            <v>0.13400000000000001</v>
          </cell>
          <cell r="B126">
            <v>0.58399999999999996</v>
          </cell>
          <cell r="C126">
            <v>0.28360000000000002</v>
          </cell>
          <cell r="D126">
            <v>0.20019999999999999</v>
          </cell>
        </row>
        <row r="127">
          <cell r="A127">
            <v>0.13500000000000001</v>
          </cell>
          <cell r="B127">
            <v>0.58499999999999996</v>
          </cell>
          <cell r="C127">
            <v>0.28449999999999998</v>
          </cell>
          <cell r="D127">
            <v>0.20100000000000001</v>
          </cell>
        </row>
        <row r="128">
          <cell r="A128">
            <v>0.13600000000000001</v>
          </cell>
          <cell r="B128">
            <v>0.58599999999999997</v>
          </cell>
          <cell r="C128">
            <v>0.28539999999999999</v>
          </cell>
          <cell r="D128">
            <v>0.20180000000000001</v>
          </cell>
        </row>
        <row r="129">
          <cell r="A129">
            <v>0.13700000000000001</v>
          </cell>
          <cell r="B129">
            <v>0.58699999999999997</v>
          </cell>
          <cell r="C129">
            <v>0.2863</v>
          </cell>
          <cell r="D129">
            <v>0.2026</v>
          </cell>
        </row>
        <row r="130">
          <cell r="A130">
            <v>0.13800000000000001</v>
          </cell>
          <cell r="B130">
            <v>0.58799999999999997</v>
          </cell>
          <cell r="C130">
            <v>0.28720000000000001</v>
          </cell>
          <cell r="D130">
            <v>0.2034</v>
          </cell>
        </row>
        <row r="131">
          <cell r="A131">
            <v>0.13900000000000001</v>
          </cell>
          <cell r="B131">
            <v>0.58899999999999997</v>
          </cell>
          <cell r="C131">
            <v>0.28809999999999997</v>
          </cell>
          <cell r="D131">
            <v>0.20419999999999999</v>
          </cell>
        </row>
        <row r="132">
          <cell r="A132">
            <v>0.14000000000000001</v>
          </cell>
          <cell r="B132">
            <v>0.59</v>
          </cell>
          <cell r="C132">
            <v>0.28899999999999998</v>
          </cell>
          <cell r="D132">
            <v>0.20499999999999999</v>
          </cell>
        </row>
        <row r="133">
          <cell r="A133">
            <v>0.14099999999999999</v>
          </cell>
          <cell r="B133">
            <v>0.59099999999999997</v>
          </cell>
          <cell r="C133">
            <v>0.28989999999999999</v>
          </cell>
          <cell r="D133">
            <v>0.20579999999999998</v>
          </cell>
        </row>
        <row r="134">
          <cell r="A134">
            <v>0.14199999999999999</v>
          </cell>
          <cell r="B134">
            <v>0.59199999999999997</v>
          </cell>
          <cell r="C134">
            <v>0.2908</v>
          </cell>
          <cell r="D134">
            <v>0.20659999999999998</v>
          </cell>
        </row>
        <row r="135">
          <cell r="A135">
            <v>0.14299999999999999</v>
          </cell>
          <cell r="B135">
            <v>0.59299999999999997</v>
          </cell>
          <cell r="C135">
            <v>0.29169999999999996</v>
          </cell>
          <cell r="D135">
            <v>0.2074</v>
          </cell>
        </row>
        <row r="136">
          <cell r="A136">
            <v>0.14399999999999999</v>
          </cell>
          <cell r="B136">
            <v>0.59399999999999997</v>
          </cell>
          <cell r="C136">
            <v>0.29259999999999997</v>
          </cell>
          <cell r="D136">
            <v>0.2082</v>
          </cell>
        </row>
        <row r="137">
          <cell r="A137">
            <v>0.14499999999999999</v>
          </cell>
          <cell r="B137">
            <v>0.59499999999999997</v>
          </cell>
          <cell r="C137">
            <v>0.29349999999999998</v>
          </cell>
          <cell r="D137">
            <v>0.20899999999999999</v>
          </cell>
        </row>
        <row r="138">
          <cell r="A138">
            <v>0.14599999999999999</v>
          </cell>
          <cell r="B138">
            <v>0.59599999999999997</v>
          </cell>
          <cell r="C138">
            <v>0.2944</v>
          </cell>
          <cell r="D138">
            <v>0.20979999999999999</v>
          </cell>
        </row>
        <row r="139">
          <cell r="A139">
            <v>0.14699999999999999</v>
          </cell>
          <cell r="B139">
            <v>0.59699999999999998</v>
          </cell>
          <cell r="C139">
            <v>0.29530000000000001</v>
          </cell>
          <cell r="D139">
            <v>0.21059999999999998</v>
          </cell>
        </row>
        <row r="140">
          <cell r="A140">
            <v>0.14799999999999999</v>
          </cell>
          <cell r="B140">
            <v>0.59799999999999998</v>
          </cell>
          <cell r="C140">
            <v>0.29619999999999996</v>
          </cell>
          <cell r="D140">
            <v>0.2114</v>
          </cell>
        </row>
        <row r="141">
          <cell r="A141">
            <v>0.14899999999999999</v>
          </cell>
          <cell r="B141">
            <v>0.59899999999999998</v>
          </cell>
          <cell r="C141">
            <v>0.29709999999999998</v>
          </cell>
          <cell r="D141">
            <v>0.2122</v>
          </cell>
        </row>
        <row r="142">
          <cell r="A142">
            <v>0.15</v>
          </cell>
          <cell r="B142">
            <v>0.6</v>
          </cell>
          <cell r="C142">
            <v>0.29799999999999999</v>
          </cell>
          <cell r="D142">
            <v>0.21299999999999999</v>
          </cell>
        </row>
        <row r="143">
          <cell r="A143">
            <v>0.151</v>
          </cell>
          <cell r="B143">
            <v>0.60129999999999995</v>
          </cell>
          <cell r="C143">
            <v>0.29899999999999999</v>
          </cell>
          <cell r="D143">
            <v>0.21379999999999999</v>
          </cell>
        </row>
        <row r="144">
          <cell r="A144">
            <v>0.152</v>
          </cell>
          <cell r="B144">
            <v>0.60260000000000002</v>
          </cell>
          <cell r="C144">
            <v>0.3</v>
          </cell>
          <cell r="D144">
            <v>0.21459999999999999</v>
          </cell>
        </row>
        <row r="145">
          <cell r="A145">
            <v>0.153</v>
          </cell>
          <cell r="B145">
            <v>0.60389999999999999</v>
          </cell>
          <cell r="C145">
            <v>0.30099999999999999</v>
          </cell>
          <cell r="D145">
            <v>0.21540000000000001</v>
          </cell>
        </row>
        <row r="146">
          <cell r="A146">
            <v>0.154</v>
          </cell>
          <cell r="B146">
            <v>0.60519999999999996</v>
          </cell>
          <cell r="C146">
            <v>0.30199999999999999</v>
          </cell>
          <cell r="D146">
            <v>0.2162</v>
          </cell>
        </row>
        <row r="147">
          <cell r="A147">
            <v>0.155</v>
          </cell>
          <cell r="B147">
            <v>0.60650000000000004</v>
          </cell>
          <cell r="C147">
            <v>0.30299999999999999</v>
          </cell>
          <cell r="D147">
            <v>0.217</v>
          </cell>
        </row>
        <row r="148">
          <cell r="A148">
            <v>0.156</v>
          </cell>
          <cell r="B148">
            <v>0.60780000000000001</v>
          </cell>
          <cell r="C148">
            <v>0.30399999999999999</v>
          </cell>
          <cell r="D148">
            <v>0.21779999999999999</v>
          </cell>
        </row>
        <row r="149">
          <cell r="A149">
            <v>0.157</v>
          </cell>
          <cell r="B149">
            <v>0.60909999999999997</v>
          </cell>
          <cell r="C149">
            <v>0.30499999999999999</v>
          </cell>
          <cell r="D149">
            <v>0.21859999999999999</v>
          </cell>
        </row>
        <row r="150">
          <cell r="A150">
            <v>0.158</v>
          </cell>
          <cell r="B150">
            <v>0.61039999999999994</v>
          </cell>
          <cell r="C150">
            <v>0.30599999999999999</v>
          </cell>
          <cell r="D150">
            <v>0.21940000000000001</v>
          </cell>
        </row>
        <row r="151">
          <cell r="A151">
            <v>0.159</v>
          </cell>
          <cell r="B151">
            <v>0.61170000000000002</v>
          </cell>
          <cell r="C151">
            <v>0.307</v>
          </cell>
          <cell r="D151">
            <v>0.22020000000000001</v>
          </cell>
        </row>
        <row r="152">
          <cell r="A152">
            <v>0.16</v>
          </cell>
          <cell r="B152">
            <v>0.61299999999999999</v>
          </cell>
          <cell r="C152">
            <v>0.308</v>
          </cell>
          <cell r="D152">
            <v>0.221</v>
          </cell>
        </row>
        <row r="153">
          <cell r="A153">
            <v>0.161</v>
          </cell>
          <cell r="B153">
            <v>0.61409999999999998</v>
          </cell>
          <cell r="C153">
            <v>0.30869999999999997</v>
          </cell>
          <cell r="D153">
            <v>0.2218</v>
          </cell>
        </row>
        <row r="154">
          <cell r="A154">
            <v>0.16200000000000001</v>
          </cell>
          <cell r="B154">
            <v>0.61519999999999997</v>
          </cell>
          <cell r="C154">
            <v>0.30940000000000001</v>
          </cell>
          <cell r="D154">
            <v>0.22259999999999999</v>
          </cell>
        </row>
        <row r="155">
          <cell r="A155">
            <v>0.16300000000000001</v>
          </cell>
          <cell r="B155">
            <v>0.61629999999999996</v>
          </cell>
          <cell r="C155">
            <v>0.31009999999999999</v>
          </cell>
          <cell r="D155">
            <v>0.22340000000000002</v>
          </cell>
        </row>
        <row r="156">
          <cell r="A156">
            <v>0.16400000000000001</v>
          </cell>
          <cell r="B156">
            <v>0.61739999999999995</v>
          </cell>
          <cell r="C156">
            <v>0.31080000000000002</v>
          </cell>
          <cell r="D156">
            <v>0.22420000000000001</v>
          </cell>
        </row>
        <row r="157">
          <cell r="A157">
            <v>0.16500000000000001</v>
          </cell>
          <cell r="B157">
            <v>0.61850000000000005</v>
          </cell>
          <cell r="C157">
            <v>0.3115</v>
          </cell>
          <cell r="D157">
            <v>0.22500000000000001</v>
          </cell>
        </row>
        <row r="158">
          <cell r="A158">
            <v>0.16600000000000001</v>
          </cell>
          <cell r="B158">
            <v>0.61960000000000004</v>
          </cell>
          <cell r="C158">
            <v>0.31219999999999998</v>
          </cell>
          <cell r="D158">
            <v>0.2258</v>
          </cell>
        </row>
        <row r="159">
          <cell r="A159">
            <v>0.16700000000000001</v>
          </cell>
          <cell r="B159">
            <v>0.62070000000000003</v>
          </cell>
          <cell r="C159">
            <v>0.31290000000000001</v>
          </cell>
          <cell r="D159">
            <v>0.2266</v>
          </cell>
        </row>
        <row r="160">
          <cell r="A160">
            <v>0.16800000000000001</v>
          </cell>
          <cell r="B160">
            <v>0.62180000000000002</v>
          </cell>
          <cell r="C160">
            <v>0.31359999999999999</v>
          </cell>
          <cell r="D160">
            <v>0.22740000000000002</v>
          </cell>
        </row>
        <row r="161">
          <cell r="A161">
            <v>0.16900000000000001</v>
          </cell>
          <cell r="B161">
            <v>0.62290000000000001</v>
          </cell>
          <cell r="C161">
            <v>0.31430000000000002</v>
          </cell>
          <cell r="D161">
            <v>0.22820000000000001</v>
          </cell>
        </row>
        <row r="162">
          <cell r="A162">
            <v>0.17</v>
          </cell>
          <cell r="B162">
            <v>0.624</v>
          </cell>
          <cell r="C162">
            <v>0.315</v>
          </cell>
          <cell r="D162">
            <v>0.22900000000000001</v>
          </cell>
        </row>
        <row r="163">
          <cell r="A163">
            <v>0.17100000000000001</v>
          </cell>
          <cell r="B163">
            <v>0.625</v>
          </cell>
          <cell r="C163">
            <v>0.31580000000000003</v>
          </cell>
          <cell r="D163">
            <v>0.22970000000000002</v>
          </cell>
        </row>
        <row r="164">
          <cell r="A164">
            <v>0.17199999999999999</v>
          </cell>
          <cell r="B164">
            <v>0.626</v>
          </cell>
          <cell r="C164">
            <v>0.31659999999999999</v>
          </cell>
          <cell r="D164">
            <v>0.23039999999999999</v>
          </cell>
        </row>
        <row r="165">
          <cell r="A165">
            <v>0.17299999999999999</v>
          </cell>
          <cell r="B165">
            <v>0.627</v>
          </cell>
          <cell r="C165">
            <v>0.31740000000000002</v>
          </cell>
          <cell r="D165">
            <v>0.2311</v>
          </cell>
        </row>
        <row r="166">
          <cell r="A166">
            <v>0.17399999999999999</v>
          </cell>
          <cell r="B166">
            <v>0.628</v>
          </cell>
          <cell r="C166">
            <v>0.31819999999999998</v>
          </cell>
          <cell r="D166">
            <v>0.23180000000000001</v>
          </cell>
        </row>
        <row r="167">
          <cell r="A167">
            <v>0.17499999999999999</v>
          </cell>
          <cell r="B167">
            <v>0.629</v>
          </cell>
          <cell r="C167">
            <v>0.31900000000000001</v>
          </cell>
          <cell r="D167">
            <v>0.23249999999999998</v>
          </cell>
        </row>
        <row r="168">
          <cell r="A168">
            <v>0.17599999999999999</v>
          </cell>
          <cell r="B168">
            <v>0.63</v>
          </cell>
          <cell r="C168">
            <v>0.31980000000000003</v>
          </cell>
          <cell r="D168">
            <v>0.23319999999999999</v>
          </cell>
        </row>
        <row r="169">
          <cell r="A169">
            <v>0.17699999999999999</v>
          </cell>
          <cell r="B169">
            <v>0.63100000000000001</v>
          </cell>
          <cell r="C169">
            <v>0.3206</v>
          </cell>
          <cell r="D169">
            <v>0.2339</v>
          </cell>
        </row>
        <row r="170">
          <cell r="A170">
            <v>0.17799999999999999</v>
          </cell>
          <cell r="B170">
            <v>0.63200000000000001</v>
          </cell>
          <cell r="C170">
            <v>0.32140000000000002</v>
          </cell>
          <cell r="D170">
            <v>0.2346</v>
          </cell>
        </row>
        <row r="171">
          <cell r="A171">
            <v>0.17899999999999999</v>
          </cell>
          <cell r="B171">
            <v>0.63300000000000001</v>
          </cell>
          <cell r="C171">
            <v>0.32219999999999999</v>
          </cell>
          <cell r="D171">
            <v>0.23529999999999998</v>
          </cell>
        </row>
        <row r="172">
          <cell r="A172">
            <v>0.18</v>
          </cell>
          <cell r="B172">
            <v>0.63400000000000001</v>
          </cell>
          <cell r="C172">
            <v>0.32300000000000001</v>
          </cell>
          <cell r="D172">
            <v>0.23599999999999999</v>
          </cell>
        </row>
        <row r="173">
          <cell r="A173">
            <v>0.18099999999999999</v>
          </cell>
          <cell r="B173">
            <v>0.6351</v>
          </cell>
          <cell r="C173">
            <v>0.3241</v>
          </cell>
          <cell r="D173">
            <v>0.23679999999999998</v>
          </cell>
        </row>
        <row r="174">
          <cell r="A174">
            <v>0.182</v>
          </cell>
          <cell r="B174">
            <v>0.63619999999999999</v>
          </cell>
          <cell r="C174">
            <v>0.32519999999999999</v>
          </cell>
          <cell r="D174">
            <v>0.23759999999999998</v>
          </cell>
        </row>
        <row r="175">
          <cell r="A175">
            <v>0.183</v>
          </cell>
          <cell r="B175">
            <v>0.63729999999999998</v>
          </cell>
          <cell r="C175">
            <v>0.32630000000000003</v>
          </cell>
          <cell r="D175">
            <v>0.2384</v>
          </cell>
        </row>
        <row r="176">
          <cell r="A176">
            <v>0.184</v>
          </cell>
          <cell r="B176">
            <v>0.63839999999999997</v>
          </cell>
          <cell r="C176">
            <v>0.32740000000000002</v>
          </cell>
          <cell r="D176">
            <v>0.2392</v>
          </cell>
        </row>
        <row r="177">
          <cell r="A177">
            <v>0.185</v>
          </cell>
          <cell r="B177">
            <v>0.63949999999999996</v>
          </cell>
          <cell r="C177">
            <v>0.32850000000000001</v>
          </cell>
          <cell r="D177">
            <v>0.24</v>
          </cell>
        </row>
        <row r="178">
          <cell r="A178">
            <v>0.186</v>
          </cell>
          <cell r="B178">
            <v>0.64060000000000006</v>
          </cell>
          <cell r="C178">
            <v>0.3296</v>
          </cell>
          <cell r="D178">
            <v>0.24079999999999999</v>
          </cell>
        </row>
        <row r="179">
          <cell r="A179">
            <v>0.187</v>
          </cell>
          <cell r="B179">
            <v>0.64170000000000005</v>
          </cell>
          <cell r="C179">
            <v>0.33069999999999999</v>
          </cell>
          <cell r="D179">
            <v>0.24159999999999998</v>
          </cell>
        </row>
        <row r="180">
          <cell r="A180">
            <v>0.188</v>
          </cell>
          <cell r="B180">
            <v>0.64280000000000004</v>
          </cell>
          <cell r="C180">
            <v>0.33180000000000004</v>
          </cell>
          <cell r="D180">
            <v>0.2424</v>
          </cell>
        </row>
        <row r="181">
          <cell r="A181">
            <v>0.189</v>
          </cell>
          <cell r="B181">
            <v>0.64390000000000003</v>
          </cell>
          <cell r="C181">
            <v>0.33290000000000003</v>
          </cell>
          <cell r="D181">
            <v>0.2432</v>
          </cell>
        </row>
        <row r="182">
          <cell r="A182">
            <v>0.19</v>
          </cell>
          <cell r="B182">
            <v>0.64500000000000002</v>
          </cell>
          <cell r="C182">
            <v>0.33400000000000002</v>
          </cell>
          <cell r="D182">
            <v>0.24399999999999999</v>
          </cell>
        </row>
        <row r="183">
          <cell r="A183">
            <v>0.191</v>
          </cell>
          <cell r="B183">
            <v>0.64610000000000001</v>
          </cell>
          <cell r="C183">
            <v>0.3352</v>
          </cell>
          <cell r="D183">
            <v>0.2447</v>
          </cell>
        </row>
        <row r="184">
          <cell r="A184">
            <v>0.192</v>
          </cell>
          <cell r="B184">
            <v>0.6472</v>
          </cell>
          <cell r="C184">
            <v>0.33640000000000003</v>
          </cell>
          <cell r="D184">
            <v>0.24540000000000001</v>
          </cell>
        </row>
        <row r="185">
          <cell r="A185">
            <v>0.193</v>
          </cell>
          <cell r="B185">
            <v>0.64829999999999999</v>
          </cell>
          <cell r="C185">
            <v>0.33760000000000001</v>
          </cell>
          <cell r="D185">
            <v>0.24609999999999999</v>
          </cell>
        </row>
        <row r="186">
          <cell r="A186">
            <v>0.19400000000000001</v>
          </cell>
          <cell r="B186">
            <v>0.64939999999999998</v>
          </cell>
          <cell r="C186">
            <v>0.33879999999999999</v>
          </cell>
          <cell r="D186">
            <v>0.24679999999999999</v>
          </cell>
        </row>
        <row r="187">
          <cell r="A187">
            <v>0.19500000000000001</v>
          </cell>
          <cell r="B187">
            <v>0.65050000000000008</v>
          </cell>
          <cell r="C187">
            <v>0.33999999999999997</v>
          </cell>
          <cell r="D187">
            <v>0.2475</v>
          </cell>
        </row>
        <row r="188">
          <cell r="A188">
            <v>0.19600000000000001</v>
          </cell>
          <cell r="B188">
            <v>0.65160000000000007</v>
          </cell>
          <cell r="C188">
            <v>0.3412</v>
          </cell>
          <cell r="D188">
            <v>0.2482</v>
          </cell>
        </row>
        <row r="189">
          <cell r="A189">
            <v>0.19700000000000001</v>
          </cell>
          <cell r="B189">
            <v>0.65270000000000006</v>
          </cell>
          <cell r="C189">
            <v>0.34239999999999998</v>
          </cell>
          <cell r="D189">
            <v>0.24890000000000001</v>
          </cell>
        </row>
        <row r="190">
          <cell r="A190">
            <v>0.19800000000000001</v>
          </cell>
          <cell r="B190">
            <v>0.65380000000000005</v>
          </cell>
          <cell r="C190">
            <v>0.34359999999999996</v>
          </cell>
          <cell r="D190">
            <v>0.24959999999999999</v>
          </cell>
        </row>
        <row r="191">
          <cell r="A191">
            <v>0.19900000000000001</v>
          </cell>
          <cell r="B191">
            <v>0.65490000000000004</v>
          </cell>
          <cell r="C191">
            <v>0.3448</v>
          </cell>
          <cell r="D191">
            <v>0.25030000000000002</v>
          </cell>
        </row>
        <row r="192">
          <cell r="A192">
            <v>0.2</v>
          </cell>
          <cell r="B192">
            <v>0.65600000000000003</v>
          </cell>
          <cell r="C192">
            <v>0.34599999999999997</v>
          </cell>
          <cell r="D192">
            <v>0.251</v>
          </cell>
        </row>
        <row r="193">
          <cell r="A193">
            <v>0.20100000000000001</v>
          </cell>
          <cell r="B193">
            <v>0.65680000000000005</v>
          </cell>
          <cell r="C193">
            <v>0.34669999999999995</v>
          </cell>
          <cell r="D193">
            <v>0.25169999999999998</v>
          </cell>
        </row>
        <row r="194">
          <cell r="A194">
            <v>0.20200000000000001</v>
          </cell>
          <cell r="B194">
            <v>0.65760000000000007</v>
          </cell>
          <cell r="C194">
            <v>0.34739999999999999</v>
          </cell>
          <cell r="D194">
            <v>0.25240000000000001</v>
          </cell>
        </row>
        <row r="195">
          <cell r="A195">
            <v>0.20300000000000001</v>
          </cell>
          <cell r="B195">
            <v>0.65839999999999999</v>
          </cell>
          <cell r="C195">
            <v>0.34809999999999997</v>
          </cell>
          <cell r="D195">
            <v>0.25309999999999999</v>
          </cell>
        </row>
        <row r="196">
          <cell r="A196">
            <v>0.20399999999999999</v>
          </cell>
          <cell r="B196">
            <v>0.65920000000000001</v>
          </cell>
          <cell r="C196">
            <v>0.3488</v>
          </cell>
          <cell r="D196">
            <v>0.25380000000000003</v>
          </cell>
        </row>
        <row r="197">
          <cell r="A197">
            <v>0.20499999999999999</v>
          </cell>
          <cell r="B197">
            <v>0.66</v>
          </cell>
          <cell r="C197">
            <v>0.34949999999999998</v>
          </cell>
          <cell r="D197">
            <v>0.2545</v>
          </cell>
        </row>
        <row r="198">
          <cell r="A198">
            <v>0.20599999999999999</v>
          </cell>
          <cell r="B198">
            <v>0.66080000000000005</v>
          </cell>
          <cell r="C198">
            <v>0.35019999999999996</v>
          </cell>
          <cell r="D198">
            <v>0.25519999999999998</v>
          </cell>
        </row>
        <row r="199">
          <cell r="A199">
            <v>0.20699999999999999</v>
          </cell>
          <cell r="B199">
            <v>0.66160000000000008</v>
          </cell>
          <cell r="C199">
            <v>0.35089999999999999</v>
          </cell>
          <cell r="D199">
            <v>0.25590000000000002</v>
          </cell>
        </row>
        <row r="200">
          <cell r="A200">
            <v>0.20799999999999999</v>
          </cell>
          <cell r="B200">
            <v>0.66239999999999999</v>
          </cell>
          <cell r="C200">
            <v>0.35159999999999997</v>
          </cell>
          <cell r="D200">
            <v>0.25659999999999999</v>
          </cell>
        </row>
        <row r="201">
          <cell r="A201">
            <v>0.20899999999999999</v>
          </cell>
          <cell r="B201">
            <v>0.66320000000000001</v>
          </cell>
          <cell r="C201">
            <v>0.3523</v>
          </cell>
          <cell r="D201">
            <v>0.25730000000000003</v>
          </cell>
        </row>
        <row r="202">
          <cell r="A202">
            <v>0.21</v>
          </cell>
          <cell r="B202">
            <v>0.66400000000000003</v>
          </cell>
          <cell r="C202">
            <v>0.35299999999999998</v>
          </cell>
          <cell r="D202">
            <v>0.25800000000000001</v>
          </cell>
        </row>
        <row r="203">
          <cell r="A203">
            <v>0.21099999999999999</v>
          </cell>
          <cell r="B203">
            <v>0.66480000000000006</v>
          </cell>
          <cell r="C203">
            <v>0.35389999999999999</v>
          </cell>
          <cell r="D203">
            <v>0.25880000000000003</v>
          </cell>
        </row>
        <row r="204">
          <cell r="A204">
            <v>0.21199999999999999</v>
          </cell>
          <cell r="B204">
            <v>0.66560000000000008</v>
          </cell>
          <cell r="C204">
            <v>0.3548</v>
          </cell>
          <cell r="D204">
            <v>0.2596</v>
          </cell>
        </row>
        <row r="205">
          <cell r="A205">
            <v>0.21299999999999999</v>
          </cell>
          <cell r="B205">
            <v>0.66639999999999999</v>
          </cell>
          <cell r="C205">
            <v>0.35569999999999996</v>
          </cell>
          <cell r="D205">
            <v>0.26040000000000002</v>
          </cell>
        </row>
        <row r="206">
          <cell r="A206">
            <v>0.214</v>
          </cell>
          <cell r="B206">
            <v>0.66720000000000002</v>
          </cell>
          <cell r="C206">
            <v>0.35659999999999997</v>
          </cell>
          <cell r="D206">
            <v>0.26119999999999999</v>
          </cell>
        </row>
        <row r="207">
          <cell r="A207">
            <v>0.215</v>
          </cell>
          <cell r="B207">
            <v>0.66800000000000004</v>
          </cell>
          <cell r="C207">
            <v>0.35749999999999998</v>
          </cell>
          <cell r="D207">
            <v>0.26200000000000001</v>
          </cell>
        </row>
        <row r="208">
          <cell r="A208">
            <v>0.216</v>
          </cell>
          <cell r="B208">
            <v>0.66880000000000006</v>
          </cell>
          <cell r="C208">
            <v>0.3584</v>
          </cell>
          <cell r="D208">
            <v>0.26280000000000003</v>
          </cell>
        </row>
        <row r="209">
          <cell r="A209">
            <v>0.217</v>
          </cell>
          <cell r="B209">
            <v>0.66960000000000008</v>
          </cell>
          <cell r="C209">
            <v>0.35930000000000001</v>
          </cell>
          <cell r="D209">
            <v>0.2636</v>
          </cell>
        </row>
        <row r="210">
          <cell r="A210">
            <v>0.218</v>
          </cell>
          <cell r="B210">
            <v>0.6704</v>
          </cell>
          <cell r="C210">
            <v>0.36019999999999996</v>
          </cell>
          <cell r="D210">
            <v>0.26440000000000002</v>
          </cell>
        </row>
        <row r="211">
          <cell r="A211">
            <v>0.219</v>
          </cell>
          <cell r="B211">
            <v>0.67120000000000002</v>
          </cell>
          <cell r="C211">
            <v>0.36109999999999998</v>
          </cell>
          <cell r="D211">
            <v>0.26519999999999999</v>
          </cell>
        </row>
        <row r="212">
          <cell r="A212">
            <v>0.22</v>
          </cell>
          <cell r="B212">
            <v>0.67200000000000004</v>
          </cell>
          <cell r="C212">
            <v>0.36199999999999999</v>
          </cell>
          <cell r="D212">
            <v>0.26600000000000001</v>
          </cell>
        </row>
        <row r="213">
          <cell r="A213">
            <v>0.221</v>
          </cell>
          <cell r="B213">
            <v>0.67280000000000006</v>
          </cell>
          <cell r="C213">
            <v>0.36280000000000001</v>
          </cell>
          <cell r="D213">
            <v>0.26669999999999999</v>
          </cell>
        </row>
        <row r="214">
          <cell r="A214">
            <v>0.222</v>
          </cell>
          <cell r="B214">
            <v>0.67360000000000009</v>
          </cell>
          <cell r="C214">
            <v>0.36359999999999998</v>
          </cell>
          <cell r="D214">
            <v>0.26740000000000003</v>
          </cell>
        </row>
        <row r="215">
          <cell r="A215">
            <v>0.223</v>
          </cell>
          <cell r="B215">
            <v>0.6744</v>
          </cell>
          <cell r="C215">
            <v>0.3644</v>
          </cell>
          <cell r="D215">
            <v>0.2681</v>
          </cell>
        </row>
        <row r="216">
          <cell r="A216">
            <v>0.224</v>
          </cell>
          <cell r="B216">
            <v>0.67520000000000002</v>
          </cell>
          <cell r="C216">
            <v>0.36519999999999997</v>
          </cell>
          <cell r="D216">
            <v>0.26880000000000004</v>
          </cell>
        </row>
        <row r="217">
          <cell r="A217">
            <v>0.22500000000000001</v>
          </cell>
          <cell r="B217">
            <v>0.67600000000000005</v>
          </cell>
          <cell r="C217">
            <v>0.36599999999999999</v>
          </cell>
          <cell r="D217">
            <v>0.26950000000000002</v>
          </cell>
        </row>
        <row r="218">
          <cell r="A218">
            <v>0.22600000000000001</v>
          </cell>
          <cell r="B218">
            <v>0.67680000000000007</v>
          </cell>
          <cell r="C218">
            <v>0.36680000000000001</v>
          </cell>
          <cell r="D218">
            <v>0.2702</v>
          </cell>
        </row>
        <row r="219">
          <cell r="A219">
            <v>0.22700000000000001</v>
          </cell>
          <cell r="B219">
            <v>0.67760000000000009</v>
          </cell>
          <cell r="C219">
            <v>0.36759999999999998</v>
          </cell>
          <cell r="D219">
            <v>0.27090000000000003</v>
          </cell>
        </row>
        <row r="220">
          <cell r="A220">
            <v>0.22800000000000001</v>
          </cell>
          <cell r="B220">
            <v>0.6784</v>
          </cell>
          <cell r="C220">
            <v>0.36840000000000001</v>
          </cell>
          <cell r="D220">
            <v>0.27160000000000001</v>
          </cell>
        </row>
        <row r="221">
          <cell r="A221">
            <v>0.22900000000000001</v>
          </cell>
          <cell r="B221">
            <v>0.67920000000000003</v>
          </cell>
          <cell r="C221">
            <v>0.36919999999999997</v>
          </cell>
          <cell r="D221">
            <v>0.27230000000000004</v>
          </cell>
        </row>
        <row r="222">
          <cell r="A222">
            <v>0.23</v>
          </cell>
          <cell r="B222">
            <v>0.68</v>
          </cell>
          <cell r="C222">
            <v>0.37</v>
          </cell>
          <cell r="D222">
            <v>0.27300000000000002</v>
          </cell>
        </row>
        <row r="223">
          <cell r="A223">
            <v>0.23100000000000001</v>
          </cell>
          <cell r="B223">
            <v>0.68070000000000008</v>
          </cell>
          <cell r="C223">
            <v>0.37090000000000001</v>
          </cell>
          <cell r="D223">
            <v>0.2737</v>
          </cell>
        </row>
        <row r="224">
          <cell r="A224">
            <v>0.23200000000000001</v>
          </cell>
          <cell r="B224">
            <v>0.68140000000000001</v>
          </cell>
          <cell r="C224">
            <v>0.37180000000000002</v>
          </cell>
          <cell r="D224">
            <v>0.27440000000000003</v>
          </cell>
        </row>
        <row r="225">
          <cell r="A225">
            <v>0.23300000000000001</v>
          </cell>
          <cell r="B225">
            <v>0.68210000000000004</v>
          </cell>
          <cell r="C225">
            <v>0.37269999999999998</v>
          </cell>
          <cell r="D225">
            <v>0.27510000000000001</v>
          </cell>
        </row>
        <row r="226">
          <cell r="A226">
            <v>0.23400000000000001</v>
          </cell>
          <cell r="B226">
            <v>0.68280000000000007</v>
          </cell>
          <cell r="C226">
            <v>0.37359999999999999</v>
          </cell>
          <cell r="D226">
            <v>0.27580000000000005</v>
          </cell>
        </row>
        <row r="227">
          <cell r="A227">
            <v>0.23499999999999999</v>
          </cell>
          <cell r="B227">
            <v>0.6835</v>
          </cell>
          <cell r="C227">
            <v>0.3745</v>
          </cell>
          <cell r="D227">
            <v>0.27650000000000002</v>
          </cell>
        </row>
        <row r="228">
          <cell r="A228">
            <v>0.23599999999999999</v>
          </cell>
          <cell r="B228">
            <v>0.68420000000000003</v>
          </cell>
          <cell r="C228">
            <v>0.37540000000000001</v>
          </cell>
          <cell r="D228">
            <v>0.2772</v>
          </cell>
        </row>
        <row r="229">
          <cell r="A229">
            <v>0.23699999999999999</v>
          </cell>
          <cell r="B229">
            <v>0.68490000000000006</v>
          </cell>
          <cell r="C229">
            <v>0.37630000000000002</v>
          </cell>
          <cell r="D229">
            <v>0.27790000000000004</v>
          </cell>
        </row>
        <row r="230">
          <cell r="A230">
            <v>0.23799999999999999</v>
          </cell>
          <cell r="B230">
            <v>0.6856000000000001</v>
          </cell>
          <cell r="C230">
            <v>0.37719999999999998</v>
          </cell>
          <cell r="D230">
            <v>0.27860000000000001</v>
          </cell>
        </row>
        <row r="231">
          <cell r="A231">
            <v>0.23899999999999999</v>
          </cell>
          <cell r="B231">
            <v>0.68630000000000002</v>
          </cell>
          <cell r="C231">
            <v>0.37809999999999999</v>
          </cell>
          <cell r="D231">
            <v>0.27930000000000005</v>
          </cell>
        </row>
        <row r="232">
          <cell r="A232">
            <v>0.24</v>
          </cell>
          <cell r="B232">
            <v>0.68700000000000006</v>
          </cell>
          <cell r="C232">
            <v>0.379</v>
          </cell>
          <cell r="D232">
            <v>0.28000000000000003</v>
          </cell>
        </row>
        <row r="233">
          <cell r="A233">
            <v>0.24099999999999999</v>
          </cell>
          <cell r="B233">
            <v>0.68780000000000008</v>
          </cell>
          <cell r="C233">
            <v>0.37969999999999998</v>
          </cell>
          <cell r="D233">
            <v>0.28070000000000001</v>
          </cell>
        </row>
        <row r="234">
          <cell r="A234">
            <v>0.24199999999999999</v>
          </cell>
          <cell r="B234">
            <v>0.68859999999999999</v>
          </cell>
          <cell r="C234">
            <v>0.38040000000000002</v>
          </cell>
          <cell r="D234">
            <v>0.28140000000000004</v>
          </cell>
        </row>
        <row r="235">
          <cell r="A235">
            <v>0.24299999999999999</v>
          </cell>
          <cell r="B235">
            <v>0.68940000000000001</v>
          </cell>
          <cell r="C235">
            <v>0.38109999999999999</v>
          </cell>
          <cell r="D235">
            <v>0.28210000000000002</v>
          </cell>
        </row>
        <row r="236">
          <cell r="A236">
            <v>0.24399999999999999</v>
          </cell>
          <cell r="B236">
            <v>0.69020000000000004</v>
          </cell>
          <cell r="C236">
            <v>0.38180000000000003</v>
          </cell>
          <cell r="D236">
            <v>0.2828</v>
          </cell>
        </row>
        <row r="237">
          <cell r="A237">
            <v>0.245</v>
          </cell>
          <cell r="B237">
            <v>0.69100000000000006</v>
          </cell>
          <cell r="C237">
            <v>0.38250000000000001</v>
          </cell>
          <cell r="D237">
            <v>0.28349999999999997</v>
          </cell>
        </row>
        <row r="238">
          <cell r="A238">
            <v>0.246</v>
          </cell>
          <cell r="B238">
            <v>0.69179999999999997</v>
          </cell>
          <cell r="C238">
            <v>0.38319999999999999</v>
          </cell>
          <cell r="D238">
            <v>0.28420000000000001</v>
          </cell>
        </row>
        <row r="239">
          <cell r="A239">
            <v>0.247</v>
          </cell>
          <cell r="B239">
            <v>0.69259999999999999</v>
          </cell>
          <cell r="C239">
            <v>0.38390000000000002</v>
          </cell>
          <cell r="D239">
            <v>0.28489999999999999</v>
          </cell>
        </row>
        <row r="240">
          <cell r="A240">
            <v>0.248</v>
          </cell>
          <cell r="B240">
            <v>0.69340000000000002</v>
          </cell>
          <cell r="C240">
            <v>0.3846</v>
          </cell>
          <cell r="D240">
            <v>0.28559999999999997</v>
          </cell>
        </row>
        <row r="241">
          <cell r="A241">
            <v>0.249</v>
          </cell>
          <cell r="B241">
            <v>0.69419999999999993</v>
          </cell>
          <cell r="C241">
            <v>0.38530000000000003</v>
          </cell>
          <cell r="D241">
            <v>0.2863</v>
          </cell>
        </row>
        <row r="242">
          <cell r="A242">
            <v>0.25</v>
          </cell>
          <cell r="B242">
            <v>0.69499999999999995</v>
          </cell>
          <cell r="C242">
            <v>0.38600000000000001</v>
          </cell>
          <cell r="D242">
            <v>0.28699999999999998</v>
          </cell>
        </row>
        <row r="243">
          <cell r="A243">
            <v>0.251</v>
          </cell>
          <cell r="B243">
            <v>0.69550000000000001</v>
          </cell>
          <cell r="C243">
            <v>0.38669999999999999</v>
          </cell>
          <cell r="D243">
            <v>0.28769999999999996</v>
          </cell>
        </row>
        <row r="244">
          <cell r="A244">
            <v>0.252</v>
          </cell>
          <cell r="B244">
            <v>0.69599999999999995</v>
          </cell>
          <cell r="C244">
            <v>0.38740000000000002</v>
          </cell>
          <cell r="D244">
            <v>0.28839999999999999</v>
          </cell>
        </row>
        <row r="245">
          <cell r="A245">
            <v>0.253</v>
          </cell>
          <cell r="B245">
            <v>0.6964999999999999</v>
          </cell>
          <cell r="C245">
            <v>0.3881</v>
          </cell>
          <cell r="D245">
            <v>0.28909999999999997</v>
          </cell>
        </row>
        <row r="246">
          <cell r="A246">
            <v>0.254</v>
          </cell>
          <cell r="B246">
            <v>0.69699999999999995</v>
          </cell>
          <cell r="C246">
            <v>0.38880000000000003</v>
          </cell>
          <cell r="D246">
            <v>0.2898</v>
          </cell>
        </row>
        <row r="247">
          <cell r="A247">
            <v>0.255</v>
          </cell>
          <cell r="B247">
            <v>0.69750000000000001</v>
          </cell>
          <cell r="C247">
            <v>0.38950000000000001</v>
          </cell>
          <cell r="D247">
            <v>0.29049999999999998</v>
          </cell>
        </row>
        <row r="248">
          <cell r="A248">
            <v>0.25600000000000001</v>
          </cell>
          <cell r="B248">
            <v>0.69799999999999995</v>
          </cell>
          <cell r="C248">
            <v>0.39019999999999999</v>
          </cell>
          <cell r="D248">
            <v>0.29119999999999996</v>
          </cell>
        </row>
        <row r="249">
          <cell r="A249">
            <v>0.25700000000000001</v>
          </cell>
          <cell r="B249">
            <v>0.6984999999999999</v>
          </cell>
          <cell r="C249">
            <v>0.39090000000000003</v>
          </cell>
          <cell r="D249">
            <v>0.29189999999999999</v>
          </cell>
        </row>
        <row r="250">
          <cell r="A250">
            <v>0.25800000000000001</v>
          </cell>
          <cell r="B250">
            <v>0.69899999999999995</v>
          </cell>
          <cell r="C250">
            <v>0.3916</v>
          </cell>
          <cell r="D250">
            <v>0.29259999999999997</v>
          </cell>
        </row>
        <row r="251">
          <cell r="A251">
            <v>0.25900000000000001</v>
          </cell>
          <cell r="B251">
            <v>0.69950000000000001</v>
          </cell>
          <cell r="C251">
            <v>0.39230000000000004</v>
          </cell>
          <cell r="D251">
            <v>0.29330000000000001</v>
          </cell>
        </row>
        <row r="252">
          <cell r="A252">
            <v>0.26</v>
          </cell>
          <cell r="B252">
            <v>0.7</v>
          </cell>
          <cell r="C252">
            <v>0.39300000000000002</v>
          </cell>
          <cell r="D252">
            <v>0.29399999999999998</v>
          </cell>
        </row>
        <row r="253">
          <cell r="A253">
            <v>0.26100000000000001</v>
          </cell>
          <cell r="B253">
            <v>0.7006</v>
          </cell>
          <cell r="C253">
            <v>0.39369999999999999</v>
          </cell>
          <cell r="D253">
            <v>0.29459999999999997</v>
          </cell>
        </row>
        <row r="254">
          <cell r="A254">
            <v>0.26200000000000001</v>
          </cell>
          <cell r="B254">
            <v>0.70119999999999993</v>
          </cell>
          <cell r="C254">
            <v>0.39440000000000003</v>
          </cell>
          <cell r="D254">
            <v>0.29519999999999996</v>
          </cell>
        </row>
        <row r="255">
          <cell r="A255">
            <v>0.26300000000000001</v>
          </cell>
          <cell r="B255">
            <v>0.70179999999999998</v>
          </cell>
          <cell r="C255">
            <v>0.39510000000000001</v>
          </cell>
          <cell r="D255">
            <v>0.29580000000000001</v>
          </cell>
        </row>
        <row r="256">
          <cell r="A256">
            <v>0.26400000000000001</v>
          </cell>
          <cell r="B256">
            <v>0.70239999999999991</v>
          </cell>
          <cell r="C256">
            <v>0.39580000000000004</v>
          </cell>
          <cell r="D256">
            <v>0.2964</v>
          </cell>
        </row>
        <row r="257">
          <cell r="A257">
            <v>0.26500000000000001</v>
          </cell>
          <cell r="B257">
            <v>0.70299999999999996</v>
          </cell>
          <cell r="C257">
            <v>0.39650000000000002</v>
          </cell>
          <cell r="D257">
            <v>0.29699999999999999</v>
          </cell>
        </row>
        <row r="258">
          <cell r="A258">
            <v>0.26600000000000001</v>
          </cell>
          <cell r="B258">
            <v>0.7036</v>
          </cell>
          <cell r="C258">
            <v>0.3972</v>
          </cell>
          <cell r="D258">
            <v>0.29759999999999998</v>
          </cell>
        </row>
        <row r="259">
          <cell r="A259">
            <v>0.26700000000000002</v>
          </cell>
          <cell r="B259">
            <v>0.70419999999999994</v>
          </cell>
          <cell r="C259">
            <v>0.39790000000000003</v>
          </cell>
          <cell r="D259">
            <v>0.29819999999999997</v>
          </cell>
        </row>
        <row r="260">
          <cell r="A260">
            <v>0.26800000000000002</v>
          </cell>
          <cell r="B260">
            <v>0.70479999999999998</v>
          </cell>
          <cell r="C260">
            <v>0.39860000000000001</v>
          </cell>
          <cell r="D260">
            <v>0.29880000000000001</v>
          </cell>
        </row>
        <row r="261">
          <cell r="A261">
            <v>0.26900000000000002</v>
          </cell>
          <cell r="B261">
            <v>0.70539999999999992</v>
          </cell>
          <cell r="C261">
            <v>0.39930000000000004</v>
          </cell>
          <cell r="D261">
            <v>0.2994</v>
          </cell>
        </row>
        <row r="262">
          <cell r="A262">
            <v>0.27</v>
          </cell>
          <cell r="B262">
            <v>0.70599999999999996</v>
          </cell>
          <cell r="C262">
            <v>0.4</v>
          </cell>
          <cell r="D262">
            <v>0.3</v>
          </cell>
        </row>
        <row r="263">
          <cell r="A263">
            <v>0.27100000000000002</v>
          </cell>
          <cell r="B263">
            <v>0.70669999999999999</v>
          </cell>
          <cell r="C263">
            <v>0.40090000000000003</v>
          </cell>
          <cell r="D263">
            <v>0.30069999999999997</v>
          </cell>
        </row>
        <row r="264">
          <cell r="A264">
            <v>0.27200000000000002</v>
          </cell>
          <cell r="B264">
            <v>0.70739999999999992</v>
          </cell>
          <cell r="C264">
            <v>0.40179999999999999</v>
          </cell>
          <cell r="D264">
            <v>0.3014</v>
          </cell>
        </row>
        <row r="265">
          <cell r="A265">
            <v>0.27300000000000002</v>
          </cell>
          <cell r="B265">
            <v>0.70809999999999995</v>
          </cell>
          <cell r="C265">
            <v>0.4027</v>
          </cell>
          <cell r="D265">
            <v>0.30209999999999998</v>
          </cell>
        </row>
        <row r="266">
          <cell r="A266">
            <v>0.27400000000000002</v>
          </cell>
          <cell r="B266">
            <v>0.70879999999999999</v>
          </cell>
          <cell r="C266">
            <v>0.40360000000000001</v>
          </cell>
          <cell r="D266">
            <v>0.30280000000000001</v>
          </cell>
        </row>
        <row r="267">
          <cell r="A267">
            <v>0.27500000000000002</v>
          </cell>
          <cell r="B267">
            <v>0.70950000000000002</v>
          </cell>
          <cell r="C267">
            <v>0.40449999999999997</v>
          </cell>
          <cell r="D267">
            <v>0.30349999999999999</v>
          </cell>
        </row>
        <row r="268">
          <cell r="A268">
            <v>0.27600000000000002</v>
          </cell>
          <cell r="B268">
            <v>0.71019999999999994</v>
          </cell>
          <cell r="C268">
            <v>0.40539999999999998</v>
          </cell>
          <cell r="D268">
            <v>0.30419999999999997</v>
          </cell>
        </row>
        <row r="269">
          <cell r="A269">
            <v>0.27700000000000002</v>
          </cell>
          <cell r="B269">
            <v>0.71089999999999998</v>
          </cell>
          <cell r="C269">
            <v>0.40629999999999999</v>
          </cell>
          <cell r="D269">
            <v>0.3049</v>
          </cell>
        </row>
        <row r="270">
          <cell r="A270">
            <v>0.27800000000000002</v>
          </cell>
          <cell r="B270">
            <v>0.71160000000000001</v>
          </cell>
          <cell r="C270">
            <v>0.40720000000000001</v>
          </cell>
          <cell r="D270">
            <v>0.30559999999999998</v>
          </cell>
        </row>
        <row r="271">
          <cell r="A271">
            <v>0.27900000000000003</v>
          </cell>
          <cell r="B271">
            <v>0.71229999999999993</v>
          </cell>
          <cell r="C271">
            <v>0.40809999999999996</v>
          </cell>
          <cell r="D271">
            <v>0.30630000000000002</v>
          </cell>
        </row>
        <row r="272">
          <cell r="A272">
            <v>0.28000000000000003</v>
          </cell>
          <cell r="B272">
            <v>0.71299999999999997</v>
          </cell>
          <cell r="C272">
            <v>0.40899999999999997</v>
          </cell>
          <cell r="D272">
            <v>0.307</v>
          </cell>
        </row>
        <row r="273">
          <cell r="A273">
            <v>0.28100000000000003</v>
          </cell>
          <cell r="B273">
            <v>0.7137</v>
          </cell>
          <cell r="C273">
            <v>0.4098</v>
          </cell>
          <cell r="D273">
            <v>0.30769999999999997</v>
          </cell>
        </row>
        <row r="274">
          <cell r="A274">
            <v>0.28199999999999997</v>
          </cell>
          <cell r="B274">
            <v>0.71439999999999992</v>
          </cell>
          <cell r="C274">
            <v>0.41059999999999997</v>
          </cell>
          <cell r="D274">
            <v>0.30840000000000001</v>
          </cell>
        </row>
        <row r="275">
          <cell r="A275">
            <v>0.28299999999999997</v>
          </cell>
          <cell r="B275">
            <v>0.71509999999999996</v>
          </cell>
          <cell r="C275">
            <v>0.41139999999999999</v>
          </cell>
          <cell r="D275">
            <v>0.30909999999999999</v>
          </cell>
        </row>
        <row r="276">
          <cell r="A276">
            <v>0.28399999999999997</v>
          </cell>
          <cell r="B276">
            <v>0.71579999999999999</v>
          </cell>
          <cell r="C276">
            <v>0.41219999999999996</v>
          </cell>
          <cell r="D276">
            <v>0.30980000000000002</v>
          </cell>
        </row>
        <row r="277">
          <cell r="A277">
            <v>0.28499999999999998</v>
          </cell>
          <cell r="B277">
            <v>0.71649999999999991</v>
          </cell>
          <cell r="C277">
            <v>0.41299999999999998</v>
          </cell>
          <cell r="D277">
            <v>0.3105</v>
          </cell>
        </row>
        <row r="278">
          <cell r="A278">
            <v>0.28599999999999998</v>
          </cell>
          <cell r="B278">
            <v>0.71719999999999995</v>
          </cell>
          <cell r="C278">
            <v>0.4138</v>
          </cell>
          <cell r="D278">
            <v>0.31119999999999998</v>
          </cell>
        </row>
        <row r="279">
          <cell r="A279">
            <v>0.28699999999999998</v>
          </cell>
          <cell r="B279">
            <v>0.71789999999999998</v>
          </cell>
          <cell r="C279">
            <v>0.41459999999999997</v>
          </cell>
          <cell r="D279">
            <v>0.31190000000000001</v>
          </cell>
        </row>
        <row r="280">
          <cell r="A280">
            <v>0.28799999999999998</v>
          </cell>
          <cell r="B280">
            <v>0.71860000000000002</v>
          </cell>
          <cell r="C280">
            <v>0.41539999999999999</v>
          </cell>
          <cell r="D280">
            <v>0.31259999999999999</v>
          </cell>
        </row>
        <row r="281">
          <cell r="A281">
            <v>0.28899999999999998</v>
          </cell>
          <cell r="B281">
            <v>0.71929999999999994</v>
          </cell>
          <cell r="C281">
            <v>0.41619999999999996</v>
          </cell>
          <cell r="D281">
            <v>0.31330000000000002</v>
          </cell>
        </row>
        <row r="282">
          <cell r="A282">
            <v>0.28999999999999998</v>
          </cell>
          <cell r="B282">
            <v>0.72</v>
          </cell>
          <cell r="C282">
            <v>0.41699999999999998</v>
          </cell>
          <cell r="D282">
            <v>0.314</v>
          </cell>
        </row>
        <row r="283">
          <cell r="A283">
            <v>0.29099999999999998</v>
          </cell>
          <cell r="B283">
            <v>0.72089999999999999</v>
          </cell>
          <cell r="C283">
            <v>0.41769999999999996</v>
          </cell>
          <cell r="D283">
            <v>0.31469999999999998</v>
          </cell>
        </row>
        <row r="284">
          <cell r="A284">
            <v>0.29199999999999998</v>
          </cell>
          <cell r="B284">
            <v>0.7218</v>
          </cell>
          <cell r="C284">
            <v>0.41839999999999999</v>
          </cell>
          <cell r="D284">
            <v>0.31540000000000001</v>
          </cell>
        </row>
        <row r="285">
          <cell r="A285">
            <v>0.29299999999999998</v>
          </cell>
          <cell r="B285">
            <v>0.72270000000000001</v>
          </cell>
          <cell r="C285">
            <v>0.41909999999999997</v>
          </cell>
          <cell r="D285">
            <v>0.31609999999999999</v>
          </cell>
        </row>
        <row r="286">
          <cell r="A286">
            <v>0.29399999999999998</v>
          </cell>
          <cell r="B286">
            <v>0.72360000000000002</v>
          </cell>
          <cell r="C286">
            <v>0.41980000000000001</v>
          </cell>
          <cell r="D286">
            <v>0.31680000000000003</v>
          </cell>
        </row>
        <row r="287">
          <cell r="A287">
            <v>0.29499999999999998</v>
          </cell>
          <cell r="B287">
            <v>0.72449999999999992</v>
          </cell>
          <cell r="C287">
            <v>0.42049999999999998</v>
          </cell>
          <cell r="D287">
            <v>0.3175</v>
          </cell>
        </row>
        <row r="288">
          <cell r="A288">
            <v>0.29599999999999999</v>
          </cell>
          <cell r="B288">
            <v>0.72539999999999993</v>
          </cell>
          <cell r="C288">
            <v>0.42119999999999996</v>
          </cell>
          <cell r="D288">
            <v>0.31819999999999998</v>
          </cell>
        </row>
        <row r="289">
          <cell r="A289">
            <v>0.29699999999999999</v>
          </cell>
          <cell r="B289">
            <v>0.72629999999999995</v>
          </cell>
          <cell r="C289">
            <v>0.4219</v>
          </cell>
          <cell r="D289">
            <v>0.31890000000000002</v>
          </cell>
        </row>
        <row r="290">
          <cell r="A290">
            <v>0.29799999999999999</v>
          </cell>
          <cell r="B290">
            <v>0.72719999999999996</v>
          </cell>
          <cell r="C290">
            <v>0.42259999999999998</v>
          </cell>
          <cell r="D290">
            <v>0.3196</v>
          </cell>
        </row>
        <row r="291">
          <cell r="A291">
            <v>0.29899999999999999</v>
          </cell>
          <cell r="B291">
            <v>0.72809999999999997</v>
          </cell>
          <cell r="C291">
            <v>0.42330000000000001</v>
          </cell>
          <cell r="D291">
            <v>0.32030000000000003</v>
          </cell>
        </row>
        <row r="292">
          <cell r="A292">
            <v>0.3</v>
          </cell>
          <cell r="B292">
            <v>0.72899999999999998</v>
          </cell>
          <cell r="C292">
            <v>0.42399999999999999</v>
          </cell>
          <cell r="D292">
            <v>0.32100000000000001</v>
          </cell>
        </row>
        <row r="293">
          <cell r="A293">
            <v>0.30099999999999999</v>
          </cell>
          <cell r="B293">
            <v>0.72929999999999995</v>
          </cell>
          <cell r="C293">
            <v>0.42469999999999997</v>
          </cell>
          <cell r="D293">
            <v>0.32169999999999999</v>
          </cell>
        </row>
        <row r="294">
          <cell r="A294">
            <v>0.30199999999999999</v>
          </cell>
          <cell r="B294">
            <v>0.72960000000000003</v>
          </cell>
          <cell r="C294">
            <v>0.4254</v>
          </cell>
          <cell r="D294">
            <v>0.32240000000000002</v>
          </cell>
        </row>
        <row r="295">
          <cell r="A295">
            <v>0.30299999999999999</v>
          </cell>
          <cell r="B295">
            <v>0.72989999999999999</v>
          </cell>
          <cell r="C295">
            <v>0.42609999999999998</v>
          </cell>
          <cell r="D295">
            <v>0.3231</v>
          </cell>
        </row>
        <row r="296">
          <cell r="A296">
            <v>0.30399999999999999</v>
          </cell>
          <cell r="B296">
            <v>0.73019999999999996</v>
          </cell>
          <cell r="C296">
            <v>0.42680000000000001</v>
          </cell>
          <cell r="D296">
            <v>0.32380000000000003</v>
          </cell>
        </row>
        <row r="297">
          <cell r="A297">
            <v>0.30499999999999999</v>
          </cell>
          <cell r="B297">
            <v>0.73049999999999993</v>
          </cell>
          <cell r="C297">
            <v>0.42749999999999999</v>
          </cell>
          <cell r="D297">
            <v>0.32450000000000001</v>
          </cell>
        </row>
        <row r="298">
          <cell r="A298">
            <v>0.30599999999999999</v>
          </cell>
          <cell r="B298">
            <v>0.73080000000000001</v>
          </cell>
          <cell r="C298">
            <v>0.42819999999999997</v>
          </cell>
          <cell r="D298">
            <v>0.32519999999999999</v>
          </cell>
        </row>
        <row r="299">
          <cell r="A299">
            <v>0.307</v>
          </cell>
          <cell r="B299">
            <v>0.73109999999999997</v>
          </cell>
          <cell r="C299">
            <v>0.4289</v>
          </cell>
          <cell r="D299">
            <v>0.32590000000000002</v>
          </cell>
        </row>
        <row r="300">
          <cell r="A300">
            <v>0.308</v>
          </cell>
          <cell r="B300">
            <v>0.73139999999999994</v>
          </cell>
          <cell r="C300">
            <v>0.42959999999999998</v>
          </cell>
          <cell r="D300">
            <v>0.3266</v>
          </cell>
        </row>
        <row r="301">
          <cell r="A301">
            <v>0.309</v>
          </cell>
          <cell r="B301">
            <v>0.73170000000000002</v>
          </cell>
          <cell r="C301">
            <v>0.43030000000000002</v>
          </cell>
          <cell r="D301">
            <v>0.32730000000000004</v>
          </cell>
        </row>
        <row r="302">
          <cell r="A302">
            <v>0.31</v>
          </cell>
          <cell r="B302">
            <v>0.73199999999999998</v>
          </cell>
          <cell r="C302">
            <v>0.43099999999999999</v>
          </cell>
          <cell r="D302">
            <v>0.32800000000000001</v>
          </cell>
        </row>
        <row r="303">
          <cell r="A303">
            <v>0.311</v>
          </cell>
          <cell r="B303">
            <v>0.73280000000000001</v>
          </cell>
          <cell r="C303">
            <v>0.43180000000000002</v>
          </cell>
          <cell r="D303">
            <v>0.3286</v>
          </cell>
        </row>
        <row r="304">
          <cell r="A304">
            <v>0.312</v>
          </cell>
          <cell r="B304">
            <v>0.73360000000000003</v>
          </cell>
          <cell r="C304">
            <v>0.43259999999999998</v>
          </cell>
          <cell r="D304">
            <v>0.32919999999999999</v>
          </cell>
        </row>
        <row r="305">
          <cell r="A305">
            <v>0.313</v>
          </cell>
          <cell r="B305">
            <v>0.73439999999999994</v>
          </cell>
          <cell r="C305">
            <v>0.43340000000000001</v>
          </cell>
          <cell r="D305">
            <v>0.32980000000000004</v>
          </cell>
        </row>
        <row r="306">
          <cell r="A306">
            <v>0.314</v>
          </cell>
          <cell r="B306">
            <v>0.73519999999999996</v>
          </cell>
          <cell r="C306">
            <v>0.43419999999999997</v>
          </cell>
          <cell r="D306">
            <v>0.33040000000000003</v>
          </cell>
        </row>
        <row r="307">
          <cell r="A307">
            <v>0.315</v>
          </cell>
          <cell r="B307">
            <v>0.73599999999999999</v>
          </cell>
          <cell r="C307">
            <v>0.435</v>
          </cell>
          <cell r="D307">
            <v>0.33100000000000002</v>
          </cell>
        </row>
        <row r="308">
          <cell r="A308">
            <v>0.316</v>
          </cell>
          <cell r="B308">
            <v>0.73680000000000001</v>
          </cell>
          <cell r="C308">
            <v>0.43580000000000002</v>
          </cell>
          <cell r="D308">
            <v>0.33160000000000001</v>
          </cell>
        </row>
        <row r="309">
          <cell r="A309">
            <v>0.317</v>
          </cell>
          <cell r="B309">
            <v>0.73760000000000003</v>
          </cell>
          <cell r="C309">
            <v>0.43659999999999999</v>
          </cell>
          <cell r="D309">
            <v>0.3322</v>
          </cell>
        </row>
        <row r="310">
          <cell r="A310">
            <v>0.318</v>
          </cell>
          <cell r="B310">
            <v>0.73839999999999995</v>
          </cell>
          <cell r="C310">
            <v>0.43740000000000001</v>
          </cell>
          <cell r="D310">
            <v>0.33280000000000004</v>
          </cell>
        </row>
        <row r="311">
          <cell r="A311">
            <v>0.31900000000000001</v>
          </cell>
          <cell r="B311">
            <v>0.73919999999999997</v>
          </cell>
          <cell r="C311">
            <v>0.43819999999999998</v>
          </cell>
          <cell r="D311">
            <v>0.33340000000000003</v>
          </cell>
        </row>
        <row r="312">
          <cell r="A312">
            <v>0.32</v>
          </cell>
          <cell r="B312">
            <v>0.74</v>
          </cell>
          <cell r="C312">
            <v>0.439</v>
          </cell>
          <cell r="D312">
            <v>0.33400000000000002</v>
          </cell>
        </row>
        <row r="313">
          <cell r="A313">
            <v>0.32100000000000001</v>
          </cell>
          <cell r="B313">
            <v>0.74099999999999999</v>
          </cell>
          <cell r="C313">
            <v>0.43980000000000002</v>
          </cell>
          <cell r="D313">
            <v>0.3347</v>
          </cell>
        </row>
        <row r="314">
          <cell r="A314">
            <v>0.32200000000000001</v>
          </cell>
          <cell r="B314">
            <v>0.74199999999999999</v>
          </cell>
          <cell r="C314">
            <v>0.44059999999999999</v>
          </cell>
          <cell r="D314">
            <v>0.33540000000000003</v>
          </cell>
        </row>
        <row r="315">
          <cell r="A315">
            <v>0.32300000000000001</v>
          </cell>
          <cell r="B315">
            <v>0.74299999999999999</v>
          </cell>
          <cell r="C315">
            <v>0.44140000000000001</v>
          </cell>
          <cell r="D315">
            <v>0.33610000000000001</v>
          </cell>
        </row>
        <row r="316">
          <cell r="A316">
            <v>0.32400000000000001</v>
          </cell>
          <cell r="B316">
            <v>0.74399999999999999</v>
          </cell>
          <cell r="C316">
            <v>0.44219999999999998</v>
          </cell>
          <cell r="D316">
            <v>0.33680000000000004</v>
          </cell>
        </row>
        <row r="317">
          <cell r="A317">
            <v>0.32500000000000001</v>
          </cell>
          <cell r="B317">
            <v>0.745</v>
          </cell>
          <cell r="C317">
            <v>0.443</v>
          </cell>
          <cell r="D317">
            <v>0.33750000000000002</v>
          </cell>
        </row>
        <row r="318">
          <cell r="A318">
            <v>0.32600000000000001</v>
          </cell>
          <cell r="B318">
            <v>0.746</v>
          </cell>
          <cell r="C318">
            <v>0.44380000000000003</v>
          </cell>
          <cell r="D318">
            <v>0.3382</v>
          </cell>
        </row>
        <row r="319">
          <cell r="A319">
            <v>0.32700000000000001</v>
          </cell>
          <cell r="B319">
            <v>0.747</v>
          </cell>
          <cell r="C319">
            <v>0.4446</v>
          </cell>
          <cell r="D319">
            <v>0.33890000000000003</v>
          </cell>
        </row>
        <row r="320">
          <cell r="A320">
            <v>0.32800000000000001</v>
          </cell>
          <cell r="B320">
            <v>0.748</v>
          </cell>
          <cell r="C320">
            <v>0.44540000000000002</v>
          </cell>
          <cell r="D320">
            <v>0.33960000000000001</v>
          </cell>
        </row>
        <row r="321">
          <cell r="A321">
            <v>0.32900000000000001</v>
          </cell>
          <cell r="B321">
            <v>0.749</v>
          </cell>
          <cell r="C321">
            <v>0.44619999999999999</v>
          </cell>
          <cell r="D321">
            <v>0.34030000000000005</v>
          </cell>
        </row>
        <row r="322">
          <cell r="A322">
            <v>0.33</v>
          </cell>
          <cell r="B322">
            <v>0.75</v>
          </cell>
          <cell r="C322">
            <v>0.44700000000000001</v>
          </cell>
          <cell r="D322">
            <v>0.34100000000000003</v>
          </cell>
        </row>
        <row r="323">
          <cell r="A323">
            <v>0.33100000000000002</v>
          </cell>
          <cell r="B323">
            <v>0.75049999999999994</v>
          </cell>
          <cell r="C323">
            <v>0.44750000000000001</v>
          </cell>
          <cell r="D323">
            <v>0.3417</v>
          </cell>
        </row>
        <row r="324">
          <cell r="A324">
            <v>0.33200000000000002</v>
          </cell>
          <cell r="B324">
            <v>0.751</v>
          </cell>
          <cell r="C324">
            <v>0.44800000000000001</v>
          </cell>
          <cell r="D324">
            <v>0.34240000000000004</v>
          </cell>
        </row>
        <row r="325">
          <cell r="A325">
            <v>0.33300000000000002</v>
          </cell>
          <cell r="B325">
            <v>0.75150000000000006</v>
          </cell>
          <cell r="C325">
            <v>0.44850000000000001</v>
          </cell>
          <cell r="D325">
            <v>0.34310000000000002</v>
          </cell>
        </row>
        <row r="326">
          <cell r="A326">
            <v>0.33400000000000002</v>
          </cell>
          <cell r="B326">
            <v>0.752</v>
          </cell>
          <cell r="C326">
            <v>0.44900000000000001</v>
          </cell>
          <cell r="D326">
            <v>0.34379999999999999</v>
          </cell>
        </row>
        <row r="327">
          <cell r="A327">
            <v>0.33500000000000002</v>
          </cell>
          <cell r="B327">
            <v>0.75249999999999995</v>
          </cell>
          <cell r="C327">
            <v>0.44950000000000001</v>
          </cell>
          <cell r="D327">
            <v>0.34450000000000003</v>
          </cell>
        </row>
        <row r="328">
          <cell r="A328">
            <v>0.33600000000000002</v>
          </cell>
          <cell r="B328">
            <v>0.753</v>
          </cell>
          <cell r="C328">
            <v>0.45</v>
          </cell>
          <cell r="D328">
            <v>0.34520000000000001</v>
          </cell>
        </row>
        <row r="329">
          <cell r="A329">
            <v>0.33700000000000002</v>
          </cell>
          <cell r="B329">
            <v>0.75350000000000006</v>
          </cell>
          <cell r="C329">
            <v>0.45050000000000001</v>
          </cell>
          <cell r="D329">
            <v>0.34589999999999999</v>
          </cell>
        </row>
        <row r="330">
          <cell r="A330">
            <v>0.33800000000000002</v>
          </cell>
          <cell r="B330">
            <v>0.754</v>
          </cell>
          <cell r="C330">
            <v>0.45100000000000001</v>
          </cell>
          <cell r="D330">
            <v>0.34659999999999996</v>
          </cell>
        </row>
        <row r="331">
          <cell r="A331">
            <v>0.33900000000000002</v>
          </cell>
          <cell r="B331">
            <v>0.75449999999999995</v>
          </cell>
          <cell r="C331">
            <v>0.45150000000000001</v>
          </cell>
          <cell r="D331">
            <v>0.3473</v>
          </cell>
        </row>
        <row r="332">
          <cell r="A332">
            <v>0.34</v>
          </cell>
          <cell r="B332">
            <v>0.755</v>
          </cell>
          <cell r="C332">
            <v>0.45200000000000001</v>
          </cell>
          <cell r="D332">
            <v>0.34799999999999998</v>
          </cell>
        </row>
        <row r="333">
          <cell r="A333">
            <v>0.34100000000000003</v>
          </cell>
          <cell r="B333">
            <v>0.75550000000000006</v>
          </cell>
          <cell r="C333">
            <v>0.45280000000000004</v>
          </cell>
          <cell r="D333">
            <v>0.34859999999999997</v>
          </cell>
        </row>
        <row r="334">
          <cell r="A334">
            <v>0.34200000000000003</v>
          </cell>
          <cell r="B334">
            <v>0.75600000000000001</v>
          </cell>
          <cell r="C334">
            <v>0.4536</v>
          </cell>
          <cell r="D334">
            <v>0.34919999999999995</v>
          </cell>
        </row>
        <row r="335">
          <cell r="A335">
            <v>0.34300000000000003</v>
          </cell>
          <cell r="B335">
            <v>0.75649999999999995</v>
          </cell>
          <cell r="C335">
            <v>0.45440000000000003</v>
          </cell>
          <cell r="D335">
            <v>0.3498</v>
          </cell>
        </row>
        <row r="336">
          <cell r="A336">
            <v>0.34399999999999997</v>
          </cell>
          <cell r="B336">
            <v>0.75700000000000001</v>
          </cell>
          <cell r="C336">
            <v>0.45519999999999999</v>
          </cell>
          <cell r="D336">
            <v>0.35039999999999999</v>
          </cell>
        </row>
        <row r="337">
          <cell r="A337">
            <v>0.34499999999999997</v>
          </cell>
          <cell r="B337">
            <v>0.75750000000000006</v>
          </cell>
          <cell r="C337">
            <v>0.45600000000000002</v>
          </cell>
          <cell r="D337">
            <v>0.35099999999999998</v>
          </cell>
        </row>
        <row r="338">
          <cell r="A338">
            <v>0.34599999999999997</v>
          </cell>
          <cell r="B338">
            <v>0.75800000000000001</v>
          </cell>
          <cell r="C338">
            <v>0.45680000000000004</v>
          </cell>
          <cell r="D338">
            <v>0.35159999999999997</v>
          </cell>
        </row>
        <row r="339">
          <cell r="A339">
            <v>0.34699999999999998</v>
          </cell>
          <cell r="B339">
            <v>0.75849999999999995</v>
          </cell>
          <cell r="C339">
            <v>0.45760000000000001</v>
          </cell>
          <cell r="D339">
            <v>0.35219999999999996</v>
          </cell>
        </row>
        <row r="340">
          <cell r="A340">
            <v>0.34799999999999998</v>
          </cell>
          <cell r="B340">
            <v>0.75900000000000001</v>
          </cell>
          <cell r="C340">
            <v>0.45840000000000003</v>
          </cell>
          <cell r="D340">
            <v>0.3528</v>
          </cell>
        </row>
        <row r="341">
          <cell r="A341">
            <v>0.34899999999999998</v>
          </cell>
          <cell r="B341">
            <v>0.75950000000000006</v>
          </cell>
          <cell r="C341">
            <v>0.4592</v>
          </cell>
          <cell r="D341">
            <v>0.35339999999999999</v>
          </cell>
        </row>
        <row r="342">
          <cell r="A342">
            <v>0.35</v>
          </cell>
          <cell r="B342">
            <v>0.76</v>
          </cell>
          <cell r="C342">
            <v>0.46</v>
          </cell>
          <cell r="D342">
            <v>0.35399999999999998</v>
          </cell>
        </row>
        <row r="343">
          <cell r="A343">
            <v>0.35099999999999998</v>
          </cell>
          <cell r="B343">
            <v>0.76080000000000003</v>
          </cell>
          <cell r="C343">
            <v>0.46080000000000004</v>
          </cell>
          <cell r="D343">
            <v>0.35469999999999996</v>
          </cell>
        </row>
        <row r="344">
          <cell r="A344">
            <v>0.35199999999999998</v>
          </cell>
          <cell r="B344">
            <v>0.76160000000000005</v>
          </cell>
          <cell r="C344">
            <v>0.46160000000000001</v>
          </cell>
          <cell r="D344">
            <v>0.35539999999999999</v>
          </cell>
        </row>
        <row r="345">
          <cell r="A345">
            <v>0.35299999999999998</v>
          </cell>
          <cell r="B345">
            <v>0.76239999999999997</v>
          </cell>
          <cell r="C345">
            <v>0.46240000000000003</v>
          </cell>
          <cell r="D345">
            <v>0.35609999999999997</v>
          </cell>
        </row>
        <row r="346">
          <cell r="A346">
            <v>0.35399999999999998</v>
          </cell>
          <cell r="B346">
            <v>0.76319999999999999</v>
          </cell>
          <cell r="C346">
            <v>0.4632</v>
          </cell>
          <cell r="D346">
            <v>0.35680000000000001</v>
          </cell>
        </row>
        <row r="347">
          <cell r="A347">
            <v>0.35499999999999998</v>
          </cell>
          <cell r="B347">
            <v>0.76400000000000001</v>
          </cell>
          <cell r="C347">
            <v>0.46400000000000002</v>
          </cell>
          <cell r="D347">
            <v>0.35749999999999998</v>
          </cell>
        </row>
        <row r="348">
          <cell r="A348">
            <v>0.35599999999999998</v>
          </cell>
          <cell r="B348">
            <v>0.76480000000000004</v>
          </cell>
          <cell r="C348">
            <v>0.46480000000000005</v>
          </cell>
          <cell r="D348">
            <v>0.35819999999999996</v>
          </cell>
        </row>
        <row r="349">
          <cell r="A349">
            <v>0.35699999999999998</v>
          </cell>
          <cell r="B349">
            <v>0.76560000000000006</v>
          </cell>
          <cell r="C349">
            <v>0.46560000000000001</v>
          </cell>
          <cell r="D349">
            <v>0.3589</v>
          </cell>
        </row>
        <row r="350">
          <cell r="A350">
            <v>0.35799999999999998</v>
          </cell>
          <cell r="B350">
            <v>0.76639999999999997</v>
          </cell>
          <cell r="C350">
            <v>0.46640000000000004</v>
          </cell>
          <cell r="D350">
            <v>0.35959999999999998</v>
          </cell>
        </row>
        <row r="351">
          <cell r="A351">
            <v>0.35899999999999999</v>
          </cell>
          <cell r="B351">
            <v>0.76719999999999999</v>
          </cell>
          <cell r="C351">
            <v>0.4672</v>
          </cell>
          <cell r="D351">
            <v>0.36030000000000001</v>
          </cell>
        </row>
        <row r="352">
          <cell r="A352">
            <v>0.36</v>
          </cell>
          <cell r="B352">
            <v>0.76800000000000002</v>
          </cell>
          <cell r="C352">
            <v>0.46800000000000003</v>
          </cell>
          <cell r="D352">
            <v>0.36099999999999999</v>
          </cell>
        </row>
        <row r="353">
          <cell r="A353">
            <v>0.36099999999999999</v>
          </cell>
          <cell r="B353">
            <v>0.76880000000000004</v>
          </cell>
          <cell r="C353">
            <v>0.46879999999999999</v>
          </cell>
          <cell r="D353">
            <v>0.36169999999999997</v>
          </cell>
        </row>
        <row r="354">
          <cell r="A354">
            <v>0.36199999999999999</v>
          </cell>
          <cell r="B354">
            <v>0.76960000000000006</v>
          </cell>
          <cell r="C354">
            <v>0.46960000000000002</v>
          </cell>
          <cell r="D354">
            <v>0.3624</v>
          </cell>
        </row>
        <row r="355">
          <cell r="A355">
            <v>0.36299999999999999</v>
          </cell>
          <cell r="B355">
            <v>0.77039999999999997</v>
          </cell>
          <cell r="C355">
            <v>0.47040000000000004</v>
          </cell>
          <cell r="D355">
            <v>0.36309999999999998</v>
          </cell>
        </row>
        <row r="356">
          <cell r="A356">
            <v>0.36399999999999999</v>
          </cell>
          <cell r="B356">
            <v>0.7712</v>
          </cell>
          <cell r="C356">
            <v>0.47120000000000001</v>
          </cell>
          <cell r="D356">
            <v>0.36380000000000001</v>
          </cell>
        </row>
        <row r="357">
          <cell r="A357">
            <v>0.36499999999999999</v>
          </cell>
          <cell r="B357">
            <v>0.77200000000000002</v>
          </cell>
          <cell r="C357">
            <v>0.47199999999999998</v>
          </cell>
          <cell r="D357">
            <v>0.36449999999999999</v>
          </cell>
        </row>
        <row r="358">
          <cell r="A358">
            <v>0.36599999999999999</v>
          </cell>
          <cell r="B358">
            <v>0.77280000000000004</v>
          </cell>
          <cell r="C358">
            <v>0.4728</v>
          </cell>
          <cell r="D358">
            <v>0.36519999999999997</v>
          </cell>
        </row>
        <row r="359">
          <cell r="A359">
            <v>0.36699999999999999</v>
          </cell>
          <cell r="B359">
            <v>0.77360000000000007</v>
          </cell>
          <cell r="C359">
            <v>0.47360000000000002</v>
          </cell>
          <cell r="D359">
            <v>0.3659</v>
          </cell>
        </row>
        <row r="360">
          <cell r="A360">
            <v>0.36799999999999999</v>
          </cell>
          <cell r="B360">
            <v>0.77439999999999998</v>
          </cell>
          <cell r="C360">
            <v>0.47439999999999999</v>
          </cell>
          <cell r="D360">
            <v>0.36659999999999998</v>
          </cell>
        </row>
        <row r="361">
          <cell r="A361">
            <v>0.36899999999999999</v>
          </cell>
          <cell r="B361">
            <v>0.7752</v>
          </cell>
          <cell r="C361">
            <v>0.47519999999999996</v>
          </cell>
          <cell r="D361">
            <v>0.36730000000000002</v>
          </cell>
        </row>
        <row r="362">
          <cell r="A362">
            <v>0.37</v>
          </cell>
          <cell r="B362">
            <v>0.77600000000000002</v>
          </cell>
          <cell r="C362">
            <v>0.47599999999999998</v>
          </cell>
          <cell r="D362">
            <v>0.36799999999999999</v>
          </cell>
        </row>
        <row r="363">
          <cell r="A363">
            <v>0.371</v>
          </cell>
          <cell r="B363">
            <v>0.77649999999999997</v>
          </cell>
          <cell r="C363">
            <v>0.47659999999999997</v>
          </cell>
          <cell r="D363">
            <v>0.36859999999999998</v>
          </cell>
        </row>
        <row r="364">
          <cell r="A364">
            <v>0.372</v>
          </cell>
          <cell r="B364">
            <v>0.77700000000000002</v>
          </cell>
          <cell r="C364">
            <v>0.47719999999999996</v>
          </cell>
          <cell r="D364">
            <v>0.36919999999999997</v>
          </cell>
        </row>
        <row r="365">
          <cell r="A365">
            <v>0.373</v>
          </cell>
          <cell r="B365">
            <v>0.77750000000000008</v>
          </cell>
          <cell r="C365">
            <v>0.4778</v>
          </cell>
          <cell r="D365">
            <v>0.36980000000000002</v>
          </cell>
        </row>
        <row r="366">
          <cell r="A366">
            <v>0.374</v>
          </cell>
          <cell r="B366">
            <v>0.77800000000000002</v>
          </cell>
          <cell r="C366">
            <v>0.47839999999999999</v>
          </cell>
          <cell r="D366">
            <v>0.37040000000000001</v>
          </cell>
        </row>
        <row r="367">
          <cell r="A367">
            <v>0.375</v>
          </cell>
          <cell r="B367">
            <v>0.77849999999999997</v>
          </cell>
          <cell r="C367">
            <v>0.47899999999999998</v>
          </cell>
          <cell r="D367">
            <v>0.371</v>
          </cell>
        </row>
        <row r="368">
          <cell r="A368">
            <v>0.376</v>
          </cell>
          <cell r="B368">
            <v>0.77900000000000003</v>
          </cell>
          <cell r="C368">
            <v>0.47959999999999997</v>
          </cell>
          <cell r="D368">
            <v>0.37159999999999999</v>
          </cell>
        </row>
        <row r="369">
          <cell r="A369">
            <v>0.377</v>
          </cell>
          <cell r="B369">
            <v>0.77950000000000008</v>
          </cell>
          <cell r="C369">
            <v>0.48019999999999996</v>
          </cell>
          <cell r="D369">
            <v>0.37219999999999998</v>
          </cell>
        </row>
        <row r="370">
          <cell r="A370">
            <v>0.378</v>
          </cell>
          <cell r="B370">
            <v>0.78</v>
          </cell>
          <cell r="C370">
            <v>0.48080000000000001</v>
          </cell>
          <cell r="D370">
            <v>0.37280000000000002</v>
          </cell>
        </row>
        <row r="371">
          <cell r="A371">
            <v>0.379</v>
          </cell>
          <cell r="B371">
            <v>0.78049999999999997</v>
          </cell>
          <cell r="C371">
            <v>0.48139999999999999</v>
          </cell>
          <cell r="D371">
            <v>0.37340000000000001</v>
          </cell>
        </row>
        <row r="372">
          <cell r="A372">
            <v>0.38</v>
          </cell>
          <cell r="B372">
            <v>0.78100000000000003</v>
          </cell>
          <cell r="C372">
            <v>0.48199999999999998</v>
          </cell>
          <cell r="D372">
            <v>0.374</v>
          </cell>
        </row>
        <row r="373">
          <cell r="A373">
            <v>0.38100000000000001</v>
          </cell>
          <cell r="B373">
            <v>0.78160000000000007</v>
          </cell>
          <cell r="C373">
            <v>0.48259999999999997</v>
          </cell>
          <cell r="D373">
            <v>0.37469999999999998</v>
          </cell>
        </row>
        <row r="374">
          <cell r="A374">
            <v>0.38200000000000001</v>
          </cell>
          <cell r="B374">
            <v>0.78220000000000001</v>
          </cell>
          <cell r="C374">
            <v>0.48319999999999996</v>
          </cell>
          <cell r="D374">
            <v>0.37540000000000001</v>
          </cell>
        </row>
        <row r="375">
          <cell r="A375">
            <v>0.38300000000000001</v>
          </cell>
          <cell r="B375">
            <v>0.78280000000000005</v>
          </cell>
          <cell r="C375">
            <v>0.48380000000000001</v>
          </cell>
          <cell r="D375">
            <v>0.37609999999999999</v>
          </cell>
        </row>
        <row r="376">
          <cell r="A376">
            <v>0.38400000000000001</v>
          </cell>
          <cell r="B376">
            <v>0.78339999999999999</v>
          </cell>
          <cell r="C376">
            <v>0.4844</v>
          </cell>
          <cell r="D376">
            <v>0.37680000000000002</v>
          </cell>
        </row>
        <row r="377">
          <cell r="A377">
            <v>0.38500000000000001</v>
          </cell>
          <cell r="B377">
            <v>0.78400000000000003</v>
          </cell>
          <cell r="C377">
            <v>0.48499999999999999</v>
          </cell>
          <cell r="D377">
            <v>0.3775</v>
          </cell>
        </row>
        <row r="378">
          <cell r="A378">
            <v>0.38600000000000001</v>
          </cell>
          <cell r="B378">
            <v>0.78460000000000008</v>
          </cell>
          <cell r="C378">
            <v>0.48559999999999998</v>
          </cell>
          <cell r="D378">
            <v>0.37819999999999998</v>
          </cell>
        </row>
        <row r="379">
          <cell r="A379">
            <v>0.38700000000000001</v>
          </cell>
          <cell r="B379">
            <v>0.78520000000000001</v>
          </cell>
          <cell r="C379">
            <v>0.48619999999999997</v>
          </cell>
          <cell r="D379">
            <v>0.37890000000000001</v>
          </cell>
        </row>
        <row r="380">
          <cell r="A380">
            <v>0.38800000000000001</v>
          </cell>
          <cell r="B380">
            <v>0.78580000000000005</v>
          </cell>
          <cell r="C380">
            <v>0.48680000000000001</v>
          </cell>
          <cell r="D380">
            <v>0.37959999999999999</v>
          </cell>
        </row>
        <row r="381">
          <cell r="A381">
            <v>0.38900000000000001</v>
          </cell>
          <cell r="B381">
            <v>0.78639999999999999</v>
          </cell>
          <cell r="C381">
            <v>0.4874</v>
          </cell>
          <cell r="D381">
            <v>0.38030000000000003</v>
          </cell>
        </row>
        <row r="382">
          <cell r="A382">
            <v>0.39</v>
          </cell>
          <cell r="B382">
            <v>0.78700000000000003</v>
          </cell>
          <cell r="C382">
            <v>0.48799999999999999</v>
          </cell>
          <cell r="D382">
            <v>0.38100000000000001</v>
          </cell>
        </row>
        <row r="383">
          <cell r="A383">
            <v>0.39100000000000001</v>
          </cell>
          <cell r="B383">
            <v>0.78790000000000004</v>
          </cell>
          <cell r="C383">
            <v>0.48899999999999999</v>
          </cell>
          <cell r="D383">
            <v>0.38169999999999998</v>
          </cell>
        </row>
        <row r="384">
          <cell r="A384">
            <v>0.39200000000000002</v>
          </cell>
          <cell r="B384">
            <v>0.78880000000000006</v>
          </cell>
          <cell r="C384">
            <v>0.49</v>
          </cell>
          <cell r="D384">
            <v>0.38240000000000002</v>
          </cell>
        </row>
        <row r="385">
          <cell r="A385">
            <v>0.39300000000000002</v>
          </cell>
          <cell r="B385">
            <v>0.78970000000000007</v>
          </cell>
          <cell r="C385">
            <v>0.49099999999999999</v>
          </cell>
          <cell r="D385">
            <v>0.3831</v>
          </cell>
        </row>
        <row r="386">
          <cell r="A386">
            <v>0.39400000000000002</v>
          </cell>
          <cell r="B386">
            <v>0.79060000000000008</v>
          </cell>
          <cell r="C386">
            <v>0.49199999999999999</v>
          </cell>
          <cell r="D386">
            <v>0.38380000000000003</v>
          </cell>
        </row>
        <row r="387">
          <cell r="A387">
            <v>0.39500000000000002</v>
          </cell>
          <cell r="B387">
            <v>0.79150000000000009</v>
          </cell>
          <cell r="C387">
            <v>0.49299999999999999</v>
          </cell>
          <cell r="D387">
            <v>0.38450000000000001</v>
          </cell>
        </row>
        <row r="388">
          <cell r="A388">
            <v>0.39600000000000002</v>
          </cell>
          <cell r="B388">
            <v>0.79239999999999999</v>
          </cell>
          <cell r="C388">
            <v>0.49399999999999999</v>
          </cell>
          <cell r="D388">
            <v>0.38519999999999999</v>
          </cell>
        </row>
        <row r="389">
          <cell r="A389">
            <v>0.39700000000000002</v>
          </cell>
          <cell r="B389">
            <v>0.79330000000000001</v>
          </cell>
          <cell r="C389">
            <v>0.495</v>
          </cell>
          <cell r="D389">
            <v>0.38590000000000002</v>
          </cell>
        </row>
        <row r="390">
          <cell r="A390">
            <v>0.39800000000000002</v>
          </cell>
          <cell r="B390">
            <v>0.79420000000000002</v>
          </cell>
          <cell r="C390">
            <v>0.496</v>
          </cell>
          <cell r="D390">
            <v>0.3866</v>
          </cell>
        </row>
        <row r="391">
          <cell r="A391">
            <v>0.39900000000000002</v>
          </cell>
          <cell r="B391">
            <v>0.79510000000000003</v>
          </cell>
          <cell r="C391">
            <v>0.497</v>
          </cell>
          <cell r="D391">
            <v>0.38730000000000003</v>
          </cell>
        </row>
        <row r="392">
          <cell r="A392">
            <v>0.4</v>
          </cell>
          <cell r="B392">
            <v>0.79600000000000004</v>
          </cell>
          <cell r="C392">
            <v>0.498</v>
          </cell>
          <cell r="D392">
            <v>0.38800000000000001</v>
          </cell>
        </row>
        <row r="393">
          <cell r="A393">
            <v>0.40100000000000002</v>
          </cell>
          <cell r="B393">
            <v>0.79660000000000009</v>
          </cell>
          <cell r="C393">
            <v>0.49859999999999999</v>
          </cell>
          <cell r="D393">
            <v>0.38869999999999999</v>
          </cell>
        </row>
        <row r="394">
          <cell r="A394">
            <v>0.40200000000000002</v>
          </cell>
          <cell r="B394">
            <v>0.79720000000000002</v>
          </cell>
          <cell r="C394">
            <v>0.49919999999999998</v>
          </cell>
          <cell r="D394">
            <v>0.38940000000000002</v>
          </cell>
        </row>
        <row r="395">
          <cell r="A395">
            <v>0.40300000000000002</v>
          </cell>
          <cell r="B395">
            <v>0.79780000000000006</v>
          </cell>
          <cell r="C395">
            <v>0.49980000000000002</v>
          </cell>
          <cell r="D395">
            <v>0.3901</v>
          </cell>
        </row>
        <row r="396">
          <cell r="A396">
            <v>0.40400000000000003</v>
          </cell>
          <cell r="B396">
            <v>0.7984</v>
          </cell>
          <cell r="C396">
            <v>0.50039999999999996</v>
          </cell>
          <cell r="D396">
            <v>0.39080000000000004</v>
          </cell>
        </row>
        <row r="397">
          <cell r="A397">
            <v>0.40500000000000003</v>
          </cell>
          <cell r="B397">
            <v>0.79900000000000004</v>
          </cell>
          <cell r="C397">
            <v>0.501</v>
          </cell>
          <cell r="D397">
            <v>0.39150000000000001</v>
          </cell>
        </row>
        <row r="398">
          <cell r="A398">
            <v>0.40600000000000003</v>
          </cell>
          <cell r="B398">
            <v>0.79960000000000009</v>
          </cell>
          <cell r="C398">
            <v>0.50160000000000005</v>
          </cell>
          <cell r="D398">
            <v>0.39219999999999999</v>
          </cell>
        </row>
        <row r="399">
          <cell r="A399">
            <v>0.40699999999999997</v>
          </cell>
          <cell r="B399">
            <v>0.80020000000000002</v>
          </cell>
          <cell r="C399">
            <v>0.50219999999999998</v>
          </cell>
          <cell r="D399">
            <v>0.39290000000000003</v>
          </cell>
        </row>
        <row r="400">
          <cell r="A400">
            <v>0.40799999999999997</v>
          </cell>
          <cell r="B400">
            <v>0.80080000000000007</v>
          </cell>
          <cell r="C400">
            <v>0.50280000000000002</v>
          </cell>
          <cell r="D400">
            <v>0.39360000000000001</v>
          </cell>
        </row>
        <row r="401">
          <cell r="A401">
            <v>0.40899999999999997</v>
          </cell>
          <cell r="B401">
            <v>0.8014</v>
          </cell>
          <cell r="C401">
            <v>0.50339999999999996</v>
          </cell>
          <cell r="D401">
            <v>0.39430000000000004</v>
          </cell>
        </row>
        <row r="402">
          <cell r="A402">
            <v>0.41</v>
          </cell>
          <cell r="B402">
            <v>0.80200000000000005</v>
          </cell>
          <cell r="C402">
            <v>0.504</v>
          </cell>
          <cell r="D402">
            <v>0.39500000000000002</v>
          </cell>
        </row>
        <row r="403">
          <cell r="A403">
            <v>0.41099999999999998</v>
          </cell>
          <cell r="B403">
            <v>0.8024</v>
          </cell>
          <cell r="C403">
            <v>0.50460000000000005</v>
          </cell>
          <cell r="D403">
            <v>0.3957</v>
          </cell>
        </row>
        <row r="404">
          <cell r="A404">
            <v>0.41199999999999998</v>
          </cell>
          <cell r="B404">
            <v>0.80280000000000007</v>
          </cell>
          <cell r="C404">
            <v>0.50519999999999998</v>
          </cell>
          <cell r="D404">
            <v>0.39640000000000003</v>
          </cell>
        </row>
        <row r="405">
          <cell r="A405">
            <v>0.41299999999999998</v>
          </cell>
          <cell r="B405">
            <v>0.80320000000000003</v>
          </cell>
          <cell r="C405">
            <v>0.50580000000000003</v>
          </cell>
          <cell r="D405">
            <v>0.39710000000000001</v>
          </cell>
        </row>
        <row r="406">
          <cell r="A406">
            <v>0.41399999999999998</v>
          </cell>
          <cell r="B406">
            <v>0.80360000000000009</v>
          </cell>
          <cell r="C406">
            <v>0.50639999999999996</v>
          </cell>
          <cell r="D406">
            <v>0.39780000000000004</v>
          </cell>
        </row>
        <row r="407">
          <cell r="A407">
            <v>0.41499999999999998</v>
          </cell>
          <cell r="B407">
            <v>0.80400000000000005</v>
          </cell>
          <cell r="C407">
            <v>0.50700000000000001</v>
          </cell>
          <cell r="D407">
            <v>0.39850000000000002</v>
          </cell>
        </row>
        <row r="408">
          <cell r="A408">
            <v>0.41599999999999998</v>
          </cell>
          <cell r="B408">
            <v>0.8044</v>
          </cell>
          <cell r="C408">
            <v>0.50760000000000005</v>
          </cell>
          <cell r="D408">
            <v>0.3992</v>
          </cell>
        </row>
        <row r="409">
          <cell r="A409">
            <v>0.41699999999999998</v>
          </cell>
          <cell r="B409">
            <v>0.80480000000000007</v>
          </cell>
          <cell r="C409">
            <v>0.50819999999999999</v>
          </cell>
          <cell r="D409">
            <v>0.39990000000000003</v>
          </cell>
        </row>
        <row r="410">
          <cell r="A410">
            <v>0.41799999999999998</v>
          </cell>
          <cell r="B410">
            <v>0.80520000000000003</v>
          </cell>
          <cell r="C410">
            <v>0.50880000000000003</v>
          </cell>
          <cell r="D410">
            <v>0.40060000000000001</v>
          </cell>
        </row>
        <row r="411">
          <cell r="A411">
            <v>0.41899999999999998</v>
          </cell>
          <cell r="B411">
            <v>0.80560000000000009</v>
          </cell>
          <cell r="C411">
            <v>0.50939999999999996</v>
          </cell>
          <cell r="D411">
            <v>0.40130000000000005</v>
          </cell>
        </row>
        <row r="412">
          <cell r="A412">
            <v>0.42</v>
          </cell>
          <cell r="B412">
            <v>0.80600000000000005</v>
          </cell>
          <cell r="C412">
            <v>0.51</v>
          </cell>
          <cell r="D412">
            <v>0.40200000000000002</v>
          </cell>
        </row>
        <row r="413">
          <cell r="A413">
            <v>0.42099999999999999</v>
          </cell>
          <cell r="B413">
            <v>0.80640000000000001</v>
          </cell>
          <cell r="C413">
            <v>0.51060000000000005</v>
          </cell>
          <cell r="D413">
            <v>0.40260000000000001</v>
          </cell>
        </row>
        <row r="414">
          <cell r="A414">
            <v>0.42199999999999999</v>
          </cell>
          <cell r="B414">
            <v>0.80680000000000007</v>
          </cell>
          <cell r="C414">
            <v>0.51119999999999999</v>
          </cell>
          <cell r="D414">
            <v>0.4032</v>
          </cell>
        </row>
        <row r="415">
          <cell r="A415">
            <v>0.42299999999999999</v>
          </cell>
          <cell r="B415">
            <v>0.80720000000000003</v>
          </cell>
          <cell r="C415">
            <v>0.51180000000000003</v>
          </cell>
          <cell r="D415">
            <v>0.40379999999999999</v>
          </cell>
        </row>
        <row r="416">
          <cell r="A416">
            <v>0.42399999999999999</v>
          </cell>
          <cell r="B416">
            <v>0.8076000000000001</v>
          </cell>
          <cell r="C416">
            <v>0.51239999999999997</v>
          </cell>
          <cell r="D416">
            <v>0.40439999999999998</v>
          </cell>
        </row>
        <row r="417">
          <cell r="A417">
            <v>0.42499999999999999</v>
          </cell>
          <cell r="B417">
            <v>0.80800000000000005</v>
          </cell>
          <cell r="C417">
            <v>0.51300000000000001</v>
          </cell>
          <cell r="D417">
            <v>0.40500000000000003</v>
          </cell>
        </row>
        <row r="418">
          <cell r="A418">
            <v>0.42599999999999999</v>
          </cell>
          <cell r="B418">
            <v>0.80840000000000001</v>
          </cell>
          <cell r="C418">
            <v>0.51360000000000006</v>
          </cell>
          <cell r="D418">
            <v>0.40560000000000002</v>
          </cell>
        </row>
        <row r="419">
          <cell r="A419">
            <v>0.42699999999999999</v>
          </cell>
          <cell r="B419">
            <v>0.80880000000000007</v>
          </cell>
          <cell r="C419">
            <v>0.51419999999999999</v>
          </cell>
          <cell r="D419">
            <v>0.40620000000000001</v>
          </cell>
        </row>
        <row r="420">
          <cell r="A420">
            <v>0.42799999999999999</v>
          </cell>
          <cell r="B420">
            <v>0.80920000000000003</v>
          </cell>
          <cell r="C420">
            <v>0.51480000000000004</v>
          </cell>
          <cell r="D420">
            <v>0.40679999999999999</v>
          </cell>
        </row>
        <row r="421">
          <cell r="A421">
            <v>0.42899999999999999</v>
          </cell>
          <cell r="B421">
            <v>0.8096000000000001</v>
          </cell>
          <cell r="C421">
            <v>0.51539999999999997</v>
          </cell>
          <cell r="D421">
            <v>0.40739999999999998</v>
          </cell>
        </row>
        <row r="422">
          <cell r="A422">
            <v>0.43</v>
          </cell>
          <cell r="B422">
            <v>0.81</v>
          </cell>
          <cell r="C422">
            <v>0.51600000000000001</v>
          </cell>
          <cell r="D422">
            <v>0.40799999999999997</v>
          </cell>
        </row>
        <row r="423">
          <cell r="A423">
            <v>0.43099999999999999</v>
          </cell>
          <cell r="B423">
            <v>0.81059999999999999</v>
          </cell>
          <cell r="C423">
            <v>0.51670000000000005</v>
          </cell>
          <cell r="D423">
            <v>0.40869999999999995</v>
          </cell>
        </row>
        <row r="424">
          <cell r="A424">
            <v>0.432</v>
          </cell>
          <cell r="B424">
            <v>0.81120000000000003</v>
          </cell>
          <cell r="C424">
            <v>0.51739999999999997</v>
          </cell>
          <cell r="D424">
            <v>0.40939999999999999</v>
          </cell>
        </row>
        <row r="425">
          <cell r="A425">
            <v>0.433</v>
          </cell>
          <cell r="B425">
            <v>0.81180000000000008</v>
          </cell>
          <cell r="C425">
            <v>0.5181</v>
          </cell>
          <cell r="D425">
            <v>0.41009999999999996</v>
          </cell>
        </row>
        <row r="426">
          <cell r="A426">
            <v>0.434</v>
          </cell>
          <cell r="B426">
            <v>0.81240000000000001</v>
          </cell>
          <cell r="C426">
            <v>0.51880000000000004</v>
          </cell>
          <cell r="D426">
            <v>0.4108</v>
          </cell>
        </row>
        <row r="427">
          <cell r="A427">
            <v>0.435</v>
          </cell>
          <cell r="B427">
            <v>0.81299999999999994</v>
          </cell>
          <cell r="C427">
            <v>0.51950000000000007</v>
          </cell>
          <cell r="D427">
            <v>0.41149999999999998</v>
          </cell>
        </row>
        <row r="428">
          <cell r="A428">
            <v>0.436</v>
          </cell>
          <cell r="B428">
            <v>0.81359999999999999</v>
          </cell>
          <cell r="C428">
            <v>0.5202</v>
          </cell>
          <cell r="D428">
            <v>0.41219999999999996</v>
          </cell>
        </row>
        <row r="429">
          <cell r="A429">
            <v>0.437</v>
          </cell>
          <cell r="B429">
            <v>0.81420000000000003</v>
          </cell>
          <cell r="C429">
            <v>0.52090000000000003</v>
          </cell>
          <cell r="D429">
            <v>0.41289999999999999</v>
          </cell>
        </row>
        <row r="430">
          <cell r="A430">
            <v>0.438</v>
          </cell>
          <cell r="B430">
            <v>0.81479999999999997</v>
          </cell>
          <cell r="C430">
            <v>0.52160000000000006</v>
          </cell>
          <cell r="D430">
            <v>0.41359999999999997</v>
          </cell>
        </row>
        <row r="431">
          <cell r="A431">
            <v>0.439</v>
          </cell>
          <cell r="B431">
            <v>0.8153999999999999</v>
          </cell>
          <cell r="C431">
            <v>0.52229999999999999</v>
          </cell>
          <cell r="D431">
            <v>0.4143</v>
          </cell>
        </row>
        <row r="432">
          <cell r="A432">
            <v>0.44</v>
          </cell>
          <cell r="B432">
            <v>0.81599999999999995</v>
          </cell>
          <cell r="C432">
            <v>0.52300000000000002</v>
          </cell>
          <cell r="D432">
            <v>0.41499999999999998</v>
          </cell>
        </row>
        <row r="433">
          <cell r="A433">
            <v>0.441</v>
          </cell>
          <cell r="B433">
            <v>0.81659999999999999</v>
          </cell>
          <cell r="C433">
            <v>0.52370000000000005</v>
          </cell>
          <cell r="D433">
            <v>0.41569999999999996</v>
          </cell>
        </row>
        <row r="434">
          <cell r="A434">
            <v>0.442</v>
          </cell>
          <cell r="B434">
            <v>0.81719999999999993</v>
          </cell>
          <cell r="C434">
            <v>0.52439999999999998</v>
          </cell>
          <cell r="D434">
            <v>0.41639999999999999</v>
          </cell>
        </row>
        <row r="435">
          <cell r="A435">
            <v>0.443</v>
          </cell>
          <cell r="B435">
            <v>0.81779999999999997</v>
          </cell>
          <cell r="C435">
            <v>0.52510000000000001</v>
          </cell>
          <cell r="D435">
            <v>0.41709999999999997</v>
          </cell>
        </row>
        <row r="436">
          <cell r="A436">
            <v>0.44400000000000001</v>
          </cell>
          <cell r="B436">
            <v>0.81839999999999991</v>
          </cell>
          <cell r="C436">
            <v>0.52580000000000005</v>
          </cell>
          <cell r="D436">
            <v>0.4178</v>
          </cell>
        </row>
        <row r="437">
          <cell r="A437">
            <v>0.44500000000000001</v>
          </cell>
          <cell r="B437">
            <v>0.81899999999999995</v>
          </cell>
          <cell r="C437">
            <v>0.52649999999999997</v>
          </cell>
          <cell r="D437">
            <v>0.41849999999999998</v>
          </cell>
        </row>
        <row r="438">
          <cell r="A438">
            <v>0.44600000000000001</v>
          </cell>
          <cell r="B438">
            <v>0.8196</v>
          </cell>
          <cell r="C438">
            <v>0.5272</v>
          </cell>
          <cell r="D438">
            <v>0.41919999999999996</v>
          </cell>
        </row>
        <row r="439">
          <cell r="A439">
            <v>0.44700000000000001</v>
          </cell>
          <cell r="B439">
            <v>0.82019999999999993</v>
          </cell>
          <cell r="C439">
            <v>0.52790000000000004</v>
          </cell>
          <cell r="D439">
            <v>0.4199</v>
          </cell>
        </row>
        <row r="440">
          <cell r="A440">
            <v>0.44800000000000001</v>
          </cell>
          <cell r="B440">
            <v>0.82079999999999997</v>
          </cell>
          <cell r="C440">
            <v>0.52860000000000007</v>
          </cell>
          <cell r="D440">
            <v>0.42059999999999997</v>
          </cell>
        </row>
        <row r="441">
          <cell r="A441">
            <v>0.44900000000000001</v>
          </cell>
          <cell r="B441">
            <v>0.82139999999999991</v>
          </cell>
          <cell r="C441">
            <v>0.52929999999999999</v>
          </cell>
          <cell r="D441">
            <v>0.42130000000000001</v>
          </cell>
        </row>
        <row r="442">
          <cell r="A442">
            <v>0.45</v>
          </cell>
          <cell r="B442">
            <v>0.82199999999999995</v>
          </cell>
          <cell r="C442">
            <v>0.53</v>
          </cell>
          <cell r="D442">
            <v>0.42199999999999999</v>
          </cell>
        </row>
        <row r="443">
          <cell r="A443">
            <v>0.45100000000000001</v>
          </cell>
          <cell r="B443">
            <v>0.82279999999999998</v>
          </cell>
          <cell r="C443">
            <v>0.53060000000000007</v>
          </cell>
          <cell r="D443">
            <v>0.42269999999999996</v>
          </cell>
        </row>
        <row r="444">
          <cell r="A444">
            <v>0.45200000000000001</v>
          </cell>
          <cell r="B444">
            <v>0.8236</v>
          </cell>
          <cell r="C444">
            <v>0.53120000000000001</v>
          </cell>
          <cell r="D444">
            <v>0.4234</v>
          </cell>
        </row>
        <row r="445">
          <cell r="A445">
            <v>0.45300000000000001</v>
          </cell>
          <cell r="B445">
            <v>0.82439999999999991</v>
          </cell>
          <cell r="C445">
            <v>0.53180000000000005</v>
          </cell>
          <cell r="D445">
            <v>0.42409999999999998</v>
          </cell>
        </row>
        <row r="446">
          <cell r="A446">
            <v>0.45400000000000001</v>
          </cell>
          <cell r="B446">
            <v>0.82519999999999993</v>
          </cell>
          <cell r="C446">
            <v>0.53239999999999998</v>
          </cell>
          <cell r="D446">
            <v>0.42480000000000001</v>
          </cell>
        </row>
        <row r="447">
          <cell r="A447">
            <v>0.45500000000000002</v>
          </cell>
          <cell r="B447">
            <v>0.82599999999999996</v>
          </cell>
          <cell r="C447">
            <v>0.53300000000000003</v>
          </cell>
          <cell r="D447">
            <v>0.42549999999999999</v>
          </cell>
        </row>
        <row r="448">
          <cell r="A448">
            <v>0.45600000000000002</v>
          </cell>
          <cell r="B448">
            <v>0.82679999999999998</v>
          </cell>
          <cell r="C448">
            <v>0.53360000000000007</v>
          </cell>
          <cell r="D448">
            <v>0.42619999999999997</v>
          </cell>
        </row>
        <row r="449">
          <cell r="A449">
            <v>0.45700000000000002</v>
          </cell>
          <cell r="B449">
            <v>0.8276</v>
          </cell>
          <cell r="C449">
            <v>0.53420000000000001</v>
          </cell>
          <cell r="D449">
            <v>0.4269</v>
          </cell>
        </row>
        <row r="450">
          <cell r="A450">
            <v>0.45800000000000002</v>
          </cell>
          <cell r="B450">
            <v>0.82839999999999991</v>
          </cell>
          <cell r="C450">
            <v>0.53480000000000005</v>
          </cell>
          <cell r="D450">
            <v>0.42759999999999998</v>
          </cell>
        </row>
        <row r="451">
          <cell r="A451">
            <v>0.45900000000000002</v>
          </cell>
          <cell r="B451">
            <v>0.82919999999999994</v>
          </cell>
          <cell r="C451">
            <v>0.53539999999999999</v>
          </cell>
          <cell r="D451">
            <v>0.42830000000000001</v>
          </cell>
        </row>
        <row r="452">
          <cell r="A452">
            <v>0.46</v>
          </cell>
          <cell r="B452">
            <v>0.83</v>
          </cell>
          <cell r="C452">
            <v>0.53600000000000003</v>
          </cell>
          <cell r="D452">
            <v>0.42899999999999999</v>
          </cell>
        </row>
        <row r="453">
          <cell r="A453">
            <v>0.46100000000000002</v>
          </cell>
          <cell r="B453">
            <v>0.83039999999999992</v>
          </cell>
          <cell r="C453">
            <v>0.53660000000000008</v>
          </cell>
          <cell r="D453">
            <v>0.42969999999999997</v>
          </cell>
        </row>
        <row r="454">
          <cell r="A454">
            <v>0.46200000000000002</v>
          </cell>
          <cell r="B454">
            <v>0.83079999999999998</v>
          </cell>
          <cell r="C454">
            <v>0.53720000000000001</v>
          </cell>
          <cell r="D454">
            <v>0.4304</v>
          </cell>
        </row>
        <row r="455">
          <cell r="A455">
            <v>0.46300000000000002</v>
          </cell>
          <cell r="B455">
            <v>0.83119999999999994</v>
          </cell>
          <cell r="C455">
            <v>0.53780000000000006</v>
          </cell>
          <cell r="D455">
            <v>0.43109999999999998</v>
          </cell>
        </row>
        <row r="456">
          <cell r="A456">
            <v>0.46400000000000002</v>
          </cell>
          <cell r="B456">
            <v>0.83160000000000001</v>
          </cell>
          <cell r="C456">
            <v>0.53839999999999999</v>
          </cell>
          <cell r="D456">
            <v>0.43180000000000002</v>
          </cell>
        </row>
        <row r="457">
          <cell r="A457">
            <v>0.46500000000000002</v>
          </cell>
          <cell r="B457">
            <v>0.83199999999999996</v>
          </cell>
          <cell r="C457">
            <v>0.53900000000000003</v>
          </cell>
          <cell r="D457">
            <v>0.4325</v>
          </cell>
        </row>
        <row r="458">
          <cell r="A458">
            <v>0.46600000000000003</v>
          </cell>
          <cell r="B458">
            <v>0.83239999999999992</v>
          </cell>
          <cell r="C458">
            <v>0.53960000000000008</v>
          </cell>
          <cell r="D458">
            <v>0.43319999999999997</v>
          </cell>
        </row>
        <row r="459">
          <cell r="A459">
            <v>0.46700000000000003</v>
          </cell>
          <cell r="B459">
            <v>0.83279999999999998</v>
          </cell>
          <cell r="C459">
            <v>0.54020000000000001</v>
          </cell>
          <cell r="D459">
            <v>0.43390000000000001</v>
          </cell>
        </row>
        <row r="460">
          <cell r="A460">
            <v>0.46800000000000003</v>
          </cell>
          <cell r="B460">
            <v>0.83319999999999994</v>
          </cell>
          <cell r="C460">
            <v>0.54080000000000006</v>
          </cell>
          <cell r="D460">
            <v>0.43459999999999999</v>
          </cell>
        </row>
        <row r="461">
          <cell r="A461">
            <v>0.46899999999999997</v>
          </cell>
          <cell r="B461">
            <v>0.83360000000000001</v>
          </cell>
          <cell r="C461">
            <v>0.54139999999999999</v>
          </cell>
          <cell r="D461">
            <v>0.43530000000000002</v>
          </cell>
        </row>
        <row r="462">
          <cell r="A462">
            <v>0.47</v>
          </cell>
          <cell r="B462">
            <v>0.83399999999999996</v>
          </cell>
          <cell r="C462">
            <v>0.54200000000000004</v>
          </cell>
          <cell r="D462">
            <v>0.436</v>
          </cell>
        </row>
        <row r="463">
          <cell r="A463">
            <v>0.47099999999999997</v>
          </cell>
          <cell r="B463">
            <v>0.83460000000000001</v>
          </cell>
          <cell r="C463">
            <v>0.54280000000000006</v>
          </cell>
          <cell r="D463">
            <v>0.43669999999999998</v>
          </cell>
        </row>
        <row r="464">
          <cell r="A464">
            <v>0.47199999999999998</v>
          </cell>
          <cell r="B464">
            <v>0.83519999999999994</v>
          </cell>
          <cell r="C464">
            <v>0.54360000000000008</v>
          </cell>
          <cell r="D464">
            <v>0.43740000000000001</v>
          </cell>
        </row>
        <row r="465">
          <cell r="A465">
            <v>0.47299999999999998</v>
          </cell>
          <cell r="B465">
            <v>0.83579999999999999</v>
          </cell>
          <cell r="C465">
            <v>0.5444</v>
          </cell>
          <cell r="D465">
            <v>0.43809999999999999</v>
          </cell>
        </row>
        <row r="466">
          <cell r="A466">
            <v>0.47399999999999998</v>
          </cell>
          <cell r="B466">
            <v>0.83639999999999992</v>
          </cell>
          <cell r="C466">
            <v>0.54520000000000002</v>
          </cell>
          <cell r="D466">
            <v>0.43880000000000002</v>
          </cell>
        </row>
        <row r="467">
          <cell r="A467">
            <v>0.47499999999999998</v>
          </cell>
          <cell r="B467">
            <v>0.83699999999999997</v>
          </cell>
          <cell r="C467">
            <v>0.54600000000000004</v>
          </cell>
          <cell r="D467">
            <v>0.4395</v>
          </cell>
        </row>
        <row r="468">
          <cell r="A468">
            <v>0.47599999999999998</v>
          </cell>
          <cell r="B468">
            <v>0.83760000000000001</v>
          </cell>
          <cell r="C468">
            <v>0.54680000000000006</v>
          </cell>
          <cell r="D468">
            <v>0.44019999999999998</v>
          </cell>
        </row>
        <row r="469">
          <cell r="A469">
            <v>0.47699999999999998</v>
          </cell>
          <cell r="B469">
            <v>0.83819999999999995</v>
          </cell>
          <cell r="C469">
            <v>0.54760000000000009</v>
          </cell>
          <cell r="D469">
            <v>0.44090000000000001</v>
          </cell>
        </row>
        <row r="470">
          <cell r="A470">
            <v>0.47799999999999998</v>
          </cell>
          <cell r="B470">
            <v>0.83879999999999999</v>
          </cell>
          <cell r="C470">
            <v>0.5484</v>
          </cell>
          <cell r="D470">
            <v>0.44159999999999999</v>
          </cell>
        </row>
        <row r="471">
          <cell r="A471">
            <v>0.47899999999999998</v>
          </cell>
          <cell r="B471">
            <v>0.83939999999999992</v>
          </cell>
          <cell r="C471">
            <v>0.54920000000000002</v>
          </cell>
          <cell r="D471">
            <v>0.44230000000000003</v>
          </cell>
        </row>
        <row r="472">
          <cell r="A472">
            <v>0.48</v>
          </cell>
          <cell r="B472">
            <v>0.84</v>
          </cell>
          <cell r="C472">
            <v>0.55000000000000004</v>
          </cell>
          <cell r="D472">
            <v>0.443</v>
          </cell>
        </row>
        <row r="473">
          <cell r="A473">
            <v>0.48099999999999998</v>
          </cell>
          <cell r="B473">
            <v>0.84050000000000002</v>
          </cell>
          <cell r="C473">
            <v>0.55070000000000008</v>
          </cell>
          <cell r="D473">
            <v>0.44369999999999998</v>
          </cell>
        </row>
        <row r="474">
          <cell r="A474">
            <v>0.48199999999999998</v>
          </cell>
          <cell r="B474">
            <v>0.84099999999999997</v>
          </cell>
          <cell r="C474">
            <v>0.5514</v>
          </cell>
          <cell r="D474">
            <v>0.44440000000000002</v>
          </cell>
        </row>
        <row r="475">
          <cell r="A475">
            <v>0.48299999999999998</v>
          </cell>
          <cell r="B475">
            <v>0.84149999999999991</v>
          </cell>
          <cell r="C475">
            <v>0.55210000000000004</v>
          </cell>
          <cell r="D475">
            <v>0.4451</v>
          </cell>
        </row>
        <row r="476">
          <cell r="A476">
            <v>0.48399999999999999</v>
          </cell>
          <cell r="B476">
            <v>0.84199999999999997</v>
          </cell>
          <cell r="C476">
            <v>0.55280000000000007</v>
          </cell>
          <cell r="D476">
            <v>0.44580000000000003</v>
          </cell>
        </row>
        <row r="477">
          <cell r="A477">
            <v>0.48499999999999999</v>
          </cell>
          <cell r="B477">
            <v>0.84250000000000003</v>
          </cell>
          <cell r="C477">
            <v>0.5535000000000001</v>
          </cell>
          <cell r="D477">
            <v>0.44650000000000001</v>
          </cell>
        </row>
        <row r="478">
          <cell r="A478">
            <v>0.48599999999999999</v>
          </cell>
          <cell r="B478">
            <v>0.84299999999999997</v>
          </cell>
          <cell r="C478">
            <v>0.55420000000000003</v>
          </cell>
          <cell r="D478">
            <v>0.44719999999999999</v>
          </cell>
        </row>
        <row r="479">
          <cell r="A479">
            <v>0.48699999999999999</v>
          </cell>
          <cell r="B479">
            <v>0.84349999999999992</v>
          </cell>
          <cell r="C479">
            <v>0.55490000000000006</v>
          </cell>
          <cell r="D479">
            <v>0.44790000000000002</v>
          </cell>
        </row>
        <row r="480">
          <cell r="A480">
            <v>0.48799999999999999</v>
          </cell>
          <cell r="B480">
            <v>0.84399999999999997</v>
          </cell>
          <cell r="C480">
            <v>0.55560000000000009</v>
          </cell>
          <cell r="D480">
            <v>0.4486</v>
          </cell>
        </row>
        <row r="481">
          <cell r="A481">
            <v>0.48899999999999999</v>
          </cell>
          <cell r="B481">
            <v>0.84450000000000003</v>
          </cell>
          <cell r="C481">
            <v>0.55630000000000002</v>
          </cell>
          <cell r="D481">
            <v>0.44930000000000003</v>
          </cell>
        </row>
        <row r="482">
          <cell r="A482">
            <v>0.49</v>
          </cell>
          <cell r="B482">
            <v>0.84499999999999997</v>
          </cell>
          <cell r="C482">
            <v>0.55700000000000005</v>
          </cell>
          <cell r="D482">
            <v>0.45</v>
          </cell>
        </row>
        <row r="483">
          <cell r="A483">
            <v>0.49099999999999999</v>
          </cell>
          <cell r="B483">
            <v>0.84549999999999992</v>
          </cell>
          <cell r="C483">
            <v>0.5576000000000001</v>
          </cell>
          <cell r="D483">
            <v>0.45080000000000003</v>
          </cell>
        </row>
        <row r="484">
          <cell r="A484">
            <v>0.49199999999999999</v>
          </cell>
          <cell r="B484">
            <v>0.84599999999999997</v>
          </cell>
          <cell r="C484">
            <v>0.55820000000000003</v>
          </cell>
          <cell r="D484">
            <v>0.4516</v>
          </cell>
        </row>
        <row r="485">
          <cell r="A485">
            <v>0.49299999999999999</v>
          </cell>
          <cell r="B485">
            <v>0.84650000000000003</v>
          </cell>
          <cell r="C485">
            <v>0.55879999999999996</v>
          </cell>
          <cell r="D485">
            <v>0.45240000000000002</v>
          </cell>
        </row>
        <row r="486">
          <cell r="A486">
            <v>0.49399999999999999</v>
          </cell>
          <cell r="B486">
            <v>0.84699999999999998</v>
          </cell>
          <cell r="C486">
            <v>0.55940000000000001</v>
          </cell>
          <cell r="D486">
            <v>0.45319999999999999</v>
          </cell>
        </row>
        <row r="487">
          <cell r="A487">
            <v>0.495</v>
          </cell>
          <cell r="B487">
            <v>0.84749999999999992</v>
          </cell>
          <cell r="C487">
            <v>0.56000000000000005</v>
          </cell>
          <cell r="D487">
            <v>0.45400000000000001</v>
          </cell>
        </row>
        <row r="488">
          <cell r="A488">
            <v>0.496</v>
          </cell>
          <cell r="B488">
            <v>0.84799999999999998</v>
          </cell>
          <cell r="C488">
            <v>0.56059999999999999</v>
          </cell>
          <cell r="D488">
            <v>0.45480000000000004</v>
          </cell>
        </row>
        <row r="489">
          <cell r="A489">
            <v>0.497</v>
          </cell>
          <cell r="B489">
            <v>0.84850000000000003</v>
          </cell>
          <cell r="C489">
            <v>0.56119999999999992</v>
          </cell>
          <cell r="D489">
            <v>0.4556</v>
          </cell>
        </row>
        <row r="490">
          <cell r="A490">
            <v>0.498</v>
          </cell>
          <cell r="B490">
            <v>0.84899999999999998</v>
          </cell>
          <cell r="C490">
            <v>0.56179999999999997</v>
          </cell>
          <cell r="D490">
            <v>0.45640000000000003</v>
          </cell>
        </row>
        <row r="491">
          <cell r="A491">
            <v>0.499</v>
          </cell>
          <cell r="B491">
            <v>0.84949999999999992</v>
          </cell>
          <cell r="C491">
            <v>0.56240000000000001</v>
          </cell>
          <cell r="D491">
            <v>0.4572</v>
          </cell>
        </row>
        <row r="492">
          <cell r="A492">
            <v>0.5</v>
          </cell>
          <cell r="B492">
            <v>0.85</v>
          </cell>
          <cell r="C492">
            <v>0.56299999999999994</v>
          </cell>
          <cell r="D492">
            <v>0.45800000000000002</v>
          </cell>
        </row>
        <row r="493">
          <cell r="A493">
            <v>0.501</v>
          </cell>
          <cell r="B493">
            <v>0.85050000000000003</v>
          </cell>
          <cell r="C493">
            <v>0.56369999999999998</v>
          </cell>
          <cell r="D493">
            <v>0.4587</v>
          </cell>
        </row>
        <row r="494">
          <cell r="A494">
            <v>0.502</v>
          </cell>
          <cell r="B494">
            <v>0.85099999999999998</v>
          </cell>
          <cell r="C494">
            <v>0.5643999999999999</v>
          </cell>
          <cell r="D494">
            <v>0.45940000000000003</v>
          </cell>
        </row>
        <row r="495">
          <cell r="A495">
            <v>0.503</v>
          </cell>
          <cell r="B495">
            <v>0.85149999999999992</v>
          </cell>
          <cell r="C495">
            <v>0.56509999999999994</v>
          </cell>
          <cell r="D495">
            <v>0.46010000000000001</v>
          </cell>
        </row>
        <row r="496">
          <cell r="A496">
            <v>0.504</v>
          </cell>
          <cell r="B496">
            <v>0.85199999999999998</v>
          </cell>
          <cell r="C496">
            <v>0.56579999999999997</v>
          </cell>
          <cell r="D496">
            <v>0.46080000000000004</v>
          </cell>
        </row>
        <row r="497">
          <cell r="A497">
            <v>0.505</v>
          </cell>
          <cell r="B497">
            <v>0.85250000000000004</v>
          </cell>
          <cell r="C497">
            <v>0.5665</v>
          </cell>
          <cell r="D497">
            <v>0.46150000000000002</v>
          </cell>
        </row>
        <row r="498">
          <cell r="A498">
            <v>0.50600000000000001</v>
          </cell>
          <cell r="B498">
            <v>0.85299999999999998</v>
          </cell>
          <cell r="C498">
            <v>0.56719999999999993</v>
          </cell>
          <cell r="D498">
            <v>0.4622</v>
          </cell>
        </row>
        <row r="499">
          <cell r="A499">
            <v>0.50700000000000001</v>
          </cell>
          <cell r="B499">
            <v>0.85349999999999993</v>
          </cell>
          <cell r="C499">
            <v>0.56789999999999996</v>
          </cell>
          <cell r="D499">
            <v>0.46290000000000003</v>
          </cell>
        </row>
        <row r="500">
          <cell r="A500">
            <v>0.50800000000000001</v>
          </cell>
          <cell r="B500">
            <v>0.85399999999999998</v>
          </cell>
          <cell r="C500">
            <v>0.56859999999999999</v>
          </cell>
          <cell r="D500">
            <v>0.46360000000000001</v>
          </cell>
        </row>
        <row r="501">
          <cell r="A501">
            <v>0.50900000000000001</v>
          </cell>
          <cell r="B501">
            <v>0.85450000000000004</v>
          </cell>
          <cell r="C501">
            <v>0.56929999999999992</v>
          </cell>
          <cell r="D501">
            <v>0.46430000000000005</v>
          </cell>
        </row>
        <row r="502">
          <cell r="A502">
            <v>0.51</v>
          </cell>
          <cell r="B502">
            <v>0.85499999999999998</v>
          </cell>
          <cell r="C502">
            <v>0.56999999999999995</v>
          </cell>
          <cell r="D502">
            <v>0.46500000000000002</v>
          </cell>
        </row>
        <row r="503">
          <cell r="A503">
            <v>0.51100000000000001</v>
          </cell>
          <cell r="B503">
            <v>0.85549999999999993</v>
          </cell>
          <cell r="C503">
            <v>0.5706</v>
          </cell>
          <cell r="D503">
            <v>0.4657</v>
          </cell>
        </row>
        <row r="504">
          <cell r="A504">
            <v>0.51200000000000001</v>
          </cell>
          <cell r="B504">
            <v>0.85599999999999998</v>
          </cell>
          <cell r="C504">
            <v>0.57119999999999993</v>
          </cell>
          <cell r="D504">
            <v>0.46640000000000004</v>
          </cell>
        </row>
        <row r="505">
          <cell r="A505">
            <v>0.51300000000000001</v>
          </cell>
          <cell r="B505">
            <v>0.85650000000000004</v>
          </cell>
          <cell r="C505">
            <v>0.57179999999999997</v>
          </cell>
          <cell r="D505">
            <v>0.46710000000000002</v>
          </cell>
        </row>
        <row r="506">
          <cell r="A506">
            <v>0.51400000000000001</v>
          </cell>
          <cell r="B506">
            <v>0.85699999999999998</v>
          </cell>
          <cell r="C506">
            <v>0.57239999999999991</v>
          </cell>
          <cell r="D506">
            <v>0.46779999999999999</v>
          </cell>
        </row>
        <row r="507">
          <cell r="A507">
            <v>0.51500000000000001</v>
          </cell>
          <cell r="B507">
            <v>0.85749999999999993</v>
          </cell>
          <cell r="C507">
            <v>0.57299999999999995</v>
          </cell>
          <cell r="D507">
            <v>0.46850000000000003</v>
          </cell>
        </row>
        <row r="508">
          <cell r="A508">
            <v>0.51600000000000001</v>
          </cell>
          <cell r="B508">
            <v>0.85799999999999998</v>
          </cell>
          <cell r="C508">
            <v>0.5736</v>
          </cell>
          <cell r="D508">
            <v>0.46920000000000001</v>
          </cell>
        </row>
        <row r="509">
          <cell r="A509">
            <v>0.51700000000000002</v>
          </cell>
          <cell r="B509">
            <v>0.85850000000000004</v>
          </cell>
          <cell r="C509">
            <v>0.57419999999999993</v>
          </cell>
          <cell r="D509">
            <v>0.46989999999999998</v>
          </cell>
        </row>
        <row r="510">
          <cell r="A510">
            <v>0.51800000000000002</v>
          </cell>
          <cell r="B510">
            <v>0.85899999999999999</v>
          </cell>
          <cell r="C510">
            <v>0.57479999999999998</v>
          </cell>
          <cell r="D510">
            <v>0.47059999999999996</v>
          </cell>
        </row>
        <row r="511">
          <cell r="A511">
            <v>0.51900000000000002</v>
          </cell>
          <cell r="B511">
            <v>0.85949999999999993</v>
          </cell>
          <cell r="C511">
            <v>0.57539999999999991</v>
          </cell>
          <cell r="D511">
            <v>0.4713</v>
          </cell>
        </row>
        <row r="512">
          <cell r="A512">
            <v>0.52</v>
          </cell>
          <cell r="B512">
            <v>0.86</v>
          </cell>
          <cell r="C512">
            <v>0.57599999999999996</v>
          </cell>
          <cell r="D512">
            <v>0.47199999999999998</v>
          </cell>
        </row>
        <row r="513">
          <cell r="A513">
            <v>0.52100000000000002</v>
          </cell>
          <cell r="B513">
            <v>0.86050000000000004</v>
          </cell>
          <cell r="C513">
            <v>0.5766</v>
          </cell>
          <cell r="D513">
            <v>0.47269999999999995</v>
          </cell>
        </row>
        <row r="514">
          <cell r="A514">
            <v>0.52200000000000002</v>
          </cell>
          <cell r="B514">
            <v>0.86099999999999999</v>
          </cell>
          <cell r="C514">
            <v>0.57719999999999994</v>
          </cell>
          <cell r="D514">
            <v>0.47339999999999999</v>
          </cell>
        </row>
        <row r="515">
          <cell r="A515">
            <v>0.52300000000000002</v>
          </cell>
          <cell r="B515">
            <v>0.86149999999999993</v>
          </cell>
          <cell r="C515">
            <v>0.57779999999999998</v>
          </cell>
          <cell r="D515">
            <v>0.47409999999999997</v>
          </cell>
        </row>
        <row r="516">
          <cell r="A516">
            <v>0.52400000000000002</v>
          </cell>
          <cell r="B516">
            <v>0.86199999999999999</v>
          </cell>
          <cell r="C516">
            <v>0.57839999999999991</v>
          </cell>
          <cell r="D516">
            <v>0.4748</v>
          </cell>
        </row>
        <row r="517">
          <cell r="A517">
            <v>0.52500000000000002</v>
          </cell>
          <cell r="B517">
            <v>0.86250000000000004</v>
          </cell>
          <cell r="C517">
            <v>0.57899999999999996</v>
          </cell>
          <cell r="D517">
            <v>0.47549999999999998</v>
          </cell>
        </row>
        <row r="518">
          <cell r="A518">
            <v>0.52600000000000002</v>
          </cell>
          <cell r="B518">
            <v>0.86299999999999999</v>
          </cell>
          <cell r="C518">
            <v>0.5796</v>
          </cell>
          <cell r="D518">
            <v>0.47619999999999996</v>
          </cell>
        </row>
        <row r="519">
          <cell r="A519">
            <v>0.52700000000000002</v>
          </cell>
          <cell r="B519">
            <v>0.86349999999999993</v>
          </cell>
          <cell r="C519">
            <v>0.58019999999999994</v>
          </cell>
          <cell r="D519">
            <v>0.47689999999999999</v>
          </cell>
        </row>
        <row r="520">
          <cell r="A520">
            <v>0.52800000000000002</v>
          </cell>
          <cell r="B520">
            <v>0.86399999999999999</v>
          </cell>
          <cell r="C520">
            <v>0.58079999999999998</v>
          </cell>
          <cell r="D520">
            <v>0.47759999999999997</v>
          </cell>
        </row>
        <row r="521">
          <cell r="A521">
            <v>0.52900000000000003</v>
          </cell>
          <cell r="B521">
            <v>0.86450000000000005</v>
          </cell>
          <cell r="C521">
            <v>0.58139999999999992</v>
          </cell>
          <cell r="D521">
            <v>0.4783</v>
          </cell>
        </row>
        <row r="522">
          <cell r="A522">
            <v>0.53</v>
          </cell>
          <cell r="B522">
            <v>0.86499999999999999</v>
          </cell>
          <cell r="C522">
            <v>0.58199999999999996</v>
          </cell>
          <cell r="D522">
            <v>0.47899999999999998</v>
          </cell>
        </row>
        <row r="523">
          <cell r="A523">
            <v>0.53100000000000003</v>
          </cell>
          <cell r="B523">
            <v>0.86549999999999994</v>
          </cell>
          <cell r="C523">
            <v>0.58260000000000001</v>
          </cell>
          <cell r="D523">
            <v>0.4798</v>
          </cell>
        </row>
        <row r="524">
          <cell r="A524">
            <v>0.53200000000000003</v>
          </cell>
          <cell r="B524">
            <v>0.86599999999999999</v>
          </cell>
          <cell r="C524">
            <v>0.58319999999999994</v>
          </cell>
          <cell r="D524">
            <v>0.48059999999999997</v>
          </cell>
        </row>
        <row r="525">
          <cell r="A525">
            <v>0.53300000000000003</v>
          </cell>
          <cell r="B525">
            <v>0.86650000000000005</v>
          </cell>
          <cell r="C525">
            <v>0.58379999999999999</v>
          </cell>
          <cell r="D525">
            <v>0.48139999999999999</v>
          </cell>
        </row>
        <row r="526">
          <cell r="A526">
            <v>0.53400000000000003</v>
          </cell>
          <cell r="B526">
            <v>0.86699999999999999</v>
          </cell>
          <cell r="C526">
            <v>0.58439999999999992</v>
          </cell>
          <cell r="D526">
            <v>0.48219999999999996</v>
          </cell>
        </row>
        <row r="527">
          <cell r="A527">
            <v>0.53500000000000003</v>
          </cell>
          <cell r="B527">
            <v>0.86749999999999994</v>
          </cell>
          <cell r="C527">
            <v>0.58499999999999996</v>
          </cell>
          <cell r="D527">
            <v>0.48299999999999998</v>
          </cell>
        </row>
        <row r="528">
          <cell r="A528">
            <v>0.53600000000000003</v>
          </cell>
          <cell r="B528">
            <v>0.86799999999999999</v>
          </cell>
          <cell r="C528">
            <v>0.58560000000000001</v>
          </cell>
          <cell r="D528">
            <v>0.48380000000000001</v>
          </cell>
        </row>
        <row r="529">
          <cell r="A529">
            <v>0.53700000000000003</v>
          </cell>
          <cell r="B529">
            <v>0.86850000000000005</v>
          </cell>
          <cell r="C529">
            <v>0.58619999999999994</v>
          </cell>
          <cell r="D529">
            <v>0.48459999999999998</v>
          </cell>
        </row>
        <row r="530">
          <cell r="A530">
            <v>0.53800000000000003</v>
          </cell>
          <cell r="B530">
            <v>0.86899999999999999</v>
          </cell>
          <cell r="C530">
            <v>0.58679999999999999</v>
          </cell>
          <cell r="D530">
            <v>0.4854</v>
          </cell>
        </row>
        <row r="531">
          <cell r="A531">
            <v>0.53900000000000003</v>
          </cell>
          <cell r="B531">
            <v>0.86949999999999994</v>
          </cell>
          <cell r="C531">
            <v>0.58739999999999992</v>
          </cell>
          <cell r="D531">
            <v>0.48619999999999997</v>
          </cell>
        </row>
        <row r="532">
          <cell r="A532">
            <v>0.54</v>
          </cell>
          <cell r="B532">
            <v>0.87</v>
          </cell>
          <cell r="C532">
            <v>0.58799999999999997</v>
          </cell>
          <cell r="D532">
            <v>0.48699999999999999</v>
          </cell>
        </row>
        <row r="533">
          <cell r="A533">
            <v>0.54100000000000004</v>
          </cell>
          <cell r="B533">
            <v>0.87050000000000005</v>
          </cell>
          <cell r="C533">
            <v>0.58860000000000001</v>
          </cell>
          <cell r="D533">
            <v>0.48769999999999997</v>
          </cell>
        </row>
        <row r="534">
          <cell r="A534">
            <v>0.54200000000000004</v>
          </cell>
          <cell r="B534">
            <v>0.871</v>
          </cell>
          <cell r="C534">
            <v>0.58919999999999995</v>
          </cell>
          <cell r="D534">
            <v>0.4884</v>
          </cell>
        </row>
        <row r="535">
          <cell r="A535">
            <v>0.54300000000000004</v>
          </cell>
          <cell r="B535">
            <v>0.87149999999999994</v>
          </cell>
          <cell r="C535">
            <v>0.58979999999999999</v>
          </cell>
          <cell r="D535">
            <v>0.48909999999999998</v>
          </cell>
        </row>
        <row r="536">
          <cell r="A536">
            <v>0.54400000000000004</v>
          </cell>
          <cell r="B536">
            <v>0.872</v>
          </cell>
          <cell r="C536">
            <v>0.59039999999999992</v>
          </cell>
          <cell r="D536">
            <v>0.48980000000000001</v>
          </cell>
        </row>
        <row r="537">
          <cell r="A537">
            <v>0.54500000000000004</v>
          </cell>
          <cell r="B537">
            <v>0.87250000000000005</v>
          </cell>
          <cell r="C537">
            <v>0.59099999999999997</v>
          </cell>
          <cell r="D537">
            <v>0.49049999999999999</v>
          </cell>
        </row>
        <row r="538">
          <cell r="A538">
            <v>0.54600000000000004</v>
          </cell>
          <cell r="B538">
            <v>0.873</v>
          </cell>
          <cell r="C538">
            <v>0.59160000000000001</v>
          </cell>
          <cell r="D538">
            <v>0.49119999999999997</v>
          </cell>
        </row>
        <row r="539">
          <cell r="A539">
            <v>0.54700000000000004</v>
          </cell>
          <cell r="B539">
            <v>0.87349999999999994</v>
          </cell>
          <cell r="C539">
            <v>0.59219999999999995</v>
          </cell>
          <cell r="D539">
            <v>0.4919</v>
          </cell>
        </row>
        <row r="540">
          <cell r="A540">
            <v>0.54800000000000004</v>
          </cell>
          <cell r="B540">
            <v>0.874</v>
          </cell>
          <cell r="C540">
            <v>0.59279999999999999</v>
          </cell>
          <cell r="D540">
            <v>0.49259999999999998</v>
          </cell>
        </row>
        <row r="541">
          <cell r="A541">
            <v>0.54900000000000004</v>
          </cell>
          <cell r="B541">
            <v>0.87450000000000006</v>
          </cell>
          <cell r="C541">
            <v>0.59339999999999993</v>
          </cell>
          <cell r="D541">
            <v>0.49330000000000002</v>
          </cell>
        </row>
        <row r="542">
          <cell r="A542">
            <v>0.55000000000000004</v>
          </cell>
          <cell r="B542">
            <v>0.875</v>
          </cell>
          <cell r="C542">
            <v>0.59399999999999997</v>
          </cell>
          <cell r="D542">
            <v>0.49399999999999999</v>
          </cell>
        </row>
        <row r="543">
          <cell r="A543">
            <v>0.55100000000000005</v>
          </cell>
          <cell r="B543">
            <v>0.87549999999999994</v>
          </cell>
          <cell r="C543">
            <v>0.59470000000000001</v>
          </cell>
          <cell r="D543">
            <v>0.49480000000000002</v>
          </cell>
        </row>
        <row r="544">
          <cell r="A544">
            <v>0.55200000000000005</v>
          </cell>
          <cell r="B544">
            <v>0.876</v>
          </cell>
          <cell r="C544">
            <v>0.59539999999999993</v>
          </cell>
          <cell r="D544">
            <v>0.49559999999999998</v>
          </cell>
        </row>
        <row r="545">
          <cell r="A545">
            <v>0.55300000000000005</v>
          </cell>
          <cell r="B545">
            <v>0.87650000000000006</v>
          </cell>
          <cell r="C545">
            <v>0.59609999999999996</v>
          </cell>
          <cell r="D545">
            <v>0.49640000000000001</v>
          </cell>
        </row>
        <row r="546">
          <cell r="A546">
            <v>0.55400000000000005</v>
          </cell>
          <cell r="B546">
            <v>0.877</v>
          </cell>
          <cell r="C546">
            <v>0.5968</v>
          </cell>
          <cell r="D546">
            <v>0.49719999999999998</v>
          </cell>
        </row>
        <row r="547">
          <cell r="A547">
            <v>0.55500000000000005</v>
          </cell>
          <cell r="B547">
            <v>0.87749999999999995</v>
          </cell>
          <cell r="C547">
            <v>0.59749999999999992</v>
          </cell>
          <cell r="D547">
            <v>0.498</v>
          </cell>
        </row>
        <row r="548">
          <cell r="A548">
            <v>0.55600000000000005</v>
          </cell>
          <cell r="B548">
            <v>0.878</v>
          </cell>
          <cell r="C548">
            <v>0.59819999999999995</v>
          </cell>
          <cell r="D548">
            <v>0.49880000000000002</v>
          </cell>
        </row>
        <row r="549">
          <cell r="A549">
            <v>0.55700000000000005</v>
          </cell>
          <cell r="B549">
            <v>0.87850000000000006</v>
          </cell>
          <cell r="C549">
            <v>0.59889999999999999</v>
          </cell>
          <cell r="D549">
            <v>0.49959999999999999</v>
          </cell>
        </row>
        <row r="550">
          <cell r="A550">
            <v>0.55800000000000005</v>
          </cell>
          <cell r="B550">
            <v>0.879</v>
          </cell>
          <cell r="C550">
            <v>0.59960000000000002</v>
          </cell>
          <cell r="D550">
            <v>0.50039999999999996</v>
          </cell>
        </row>
        <row r="551">
          <cell r="A551">
            <v>0.55900000000000005</v>
          </cell>
          <cell r="B551">
            <v>0.87949999999999995</v>
          </cell>
          <cell r="C551">
            <v>0.60029999999999994</v>
          </cell>
          <cell r="D551">
            <v>0.50119999999999998</v>
          </cell>
        </row>
        <row r="552">
          <cell r="A552">
            <v>0.56000000000000005</v>
          </cell>
          <cell r="B552">
            <v>0.88</v>
          </cell>
          <cell r="C552">
            <v>0.60099999999999998</v>
          </cell>
          <cell r="D552">
            <v>0.502</v>
          </cell>
        </row>
        <row r="553">
          <cell r="A553">
            <v>0.56100000000000005</v>
          </cell>
          <cell r="B553">
            <v>0.88050000000000006</v>
          </cell>
          <cell r="C553">
            <v>0.60170000000000001</v>
          </cell>
          <cell r="D553">
            <v>0.50280000000000002</v>
          </cell>
        </row>
        <row r="554">
          <cell r="A554">
            <v>0.56200000000000006</v>
          </cell>
          <cell r="B554">
            <v>0.88100000000000001</v>
          </cell>
          <cell r="C554">
            <v>0.60239999999999994</v>
          </cell>
          <cell r="D554">
            <v>0.50360000000000005</v>
          </cell>
        </row>
        <row r="555">
          <cell r="A555">
            <v>0.56299999999999994</v>
          </cell>
          <cell r="B555">
            <v>0.88149999999999995</v>
          </cell>
          <cell r="C555">
            <v>0.60309999999999997</v>
          </cell>
          <cell r="D555">
            <v>0.50439999999999996</v>
          </cell>
        </row>
        <row r="556">
          <cell r="A556">
            <v>0.56399999999999995</v>
          </cell>
          <cell r="B556">
            <v>0.88200000000000001</v>
          </cell>
          <cell r="C556">
            <v>0.6038</v>
          </cell>
          <cell r="D556">
            <v>0.50519999999999998</v>
          </cell>
        </row>
        <row r="557">
          <cell r="A557">
            <v>0.56499999999999995</v>
          </cell>
          <cell r="B557">
            <v>0.88250000000000006</v>
          </cell>
          <cell r="C557">
            <v>0.60450000000000004</v>
          </cell>
          <cell r="D557">
            <v>0.50600000000000001</v>
          </cell>
        </row>
        <row r="558">
          <cell r="A558">
            <v>0.56599999999999995</v>
          </cell>
          <cell r="B558">
            <v>0.88300000000000001</v>
          </cell>
          <cell r="C558">
            <v>0.60519999999999996</v>
          </cell>
          <cell r="D558">
            <v>0.50680000000000003</v>
          </cell>
        </row>
        <row r="559">
          <cell r="A559">
            <v>0.56699999999999995</v>
          </cell>
          <cell r="B559">
            <v>0.88349999999999995</v>
          </cell>
          <cell r="C559">
            <v>0.60589999999999999</v>
          </cell>
          <cell r="D559">
            <v>0.50760000000000005</v>
          </cell>
        </row>
        <row r="560">
          <cell r="A560">
            <v>0.56799999999999995</v>
          </cell>
          <cell r="B560">
            <v>0.88400000000000001</v>
          </cell>
          <cell r="C560">
            <v>0.60660000000000003</v>
          </cell>
          <cell r="D560">
            <v>0.50839999999999996</v>
          </cell>
        </row>
        <row r="561">
          <cell r="A561">
            <v>0.56899999999999995</v>
          </cell>
          <cell r="B561">
            <v>0.88450000000000006</v>
          </cell>
          <cell r="C561">
            <v>0.60729999999999995</v>
          </cell>
          <cell r="D561">
            <v>0.50919999999999999</v>
          </cell>
        </row>
        <row r="562">
          <cell r="A562">
            <v>0.56999999999999995</v>
          </cell>
          <cell r="B562">
            <v>0.88500000000000001</v>
          </cell>
          <cell r="C562">
            <v>0.60799999999999998</v>
          </cell>
          <cell r="D562">
            <v>0.51</v>
          </cell>
        </row>
        <row r="563">
          <cell r="A563">
            <v>0.57099999999999995</v>
          </cell>
          <cell r="B563">
            <v>0.88549999999999995</v>
          </cell>
          <cell r="C563">
            <v>0.60870000000000002</v>
          </cell>
          <cell r="D563">
            <v>0.51080000000000003</v>
          </cell>
        </row>
        <row r="564">
          <cell r="A564">
            <v>0.57199999999999995</v>
          </cell>
          <cell r="B564">
            <v>0.88600000000000001</v>
          </cell>
          <cell r="C564">
            <v>0.60939999999999994</v>
          </cell>
          <cell r="D564">
            <v>0.51160000000000005</v>
          </cell>
        </row>
        <row r="565">
          <cell r="A565">
            <v>0.57299999999999995</v>
          </cell>
          <cell r="B565">
            <v>0.88650000000000007</v>
          </cell>
          <cell r="C565">
            <v>0.61009999999999998</v>
          </cell>
          <cell r="D565">
            <v>0.51239999999999997</v>
          </cell>
        </row>
        <row r="566">
          <cell r="A566">
            <v>0.57399999999999995</v>
          </cell>
          <cell r="B566">
            <v>0.88700000000000001</v>
          </cell>
          <cell r="C566">
            <v>0.61080000000000001</v>
          </cell>
          <cell r="D566">
            <v>0.51319999999999999</v>
          </cell>
        </row>
        <row r="567">
          <cell r="A567">
            <v>0.57499999999999996</v>
          </cell>
          <cell r="B567">
            <v>0.88749999999999996</v>
          </cell>
          <cell r="C567">
            <v>0.61149999999999993</v>
          </cell>
          <cell r="D567">
            <v>0.51400000000000001</v>
          </cell>
        </row>
        <row r="568">
          <cell r="A568">
            <v>0.57599999999999996</v>
          </cell>
          <cell r="B568">
            <v>0.88800000000000001</v>
          </cell>
          <cell r="C568">
            <v>0.61219999999999997</v>
          </cell>
          <cell r="D568">
            <v>0.51480000000000004</v>
          </cell>
        </row>
        <row r="569">
          <cell r="A569">
            <v>0.57699999999999996</v>
          </cell>
          <cell r="B569">
            <v>0.88850000000000007</v>
          </cell>
          <cell r="C569">
            <v>0.6129</v>
          </cell>
          <cell r="D569">
            <v>0.51560000000000006</v>
          </cell>
        </row>
        <row r="570">
          <cell r="A570">
            <v>0.57799999999999996</v>
          </cell>
          <cell r="B570">
            <v>0.88900000000000001</v>
          </cell>
          <cell r="C570">
            <v>0.61360000000000003</v>
          </cell>
          <cell r="D570">
            <v>0.51639999999999997</v>
          </cell>
        </row>
        <row r="571">
          <cell r="A571">
            <v>0.57899999999999996</v>
          </cell>
          <cell r="B571">
            <v>0.88949999999999996</v>
          </cell>
          <cell r="C571">
            <v>0.61429999999999996</v>
          </cell>
          <cell r="D571">
            <v>0.51719999999999999</v>
          </cell>
        </row>
        <row r="572">
          <cell r="A572">
            <v>0.57999999999999996</v>
          </cell>
          <cell r="B572">
            <v>0.89</v>
          </cell>
          <cell r="C572">
            <v>0.61499999999999999</v>
          </cell>
          <cell r="D572">
            <v>0.51800000000000002</v>
          </cell>
        </row>
        <row r="573">
          <cell r="A573">
            <v>0.58099999999999996</v>
          </cell>
          <cell r="B573">
            <v>0.89050000000000007</v>
          </cell>
          <cell r="C573">
            <v>0.61549999999999994</v>
          </cell>
          <cell r="D573">
            <v>0.51880000000000004</v>
          </cell>
        </row>
        <row r="574">
          <cell r="A574">
            <v>0.58199999999999996</v>
          </cell>
          <cell r="B574">
            <v>0.89100000000000001</v>
          </cell>
          <cell r="C574">
            <v>0.61599999999999999</v>
          </cell>
          <cell r="D574">
            <v>0.51960000000000006</v>
          </cell>
        </row>
        <row r="575">
          <cell r="A575">
            <v>0.58299999999999996</v>
          </cell>
          <cell r="B575">
            <v>0.89149999999999996</v>
          </cell>
          <cell r="C575">
            <v>0.61650000000000005</v>
          </cell>
          <cell r="D575">
            <v>0.52039999999999997</v>
          </cell>
        </row>
        <row r="576">
          <cell r="A576">
            <v>0.58399999999999996</v>
          </cell>
          <cell r="B576">
            <v>0.89200000000000002</v>
          </cell>
          <cell r="C576">
            <v>0.61699999999999999</v>
          </cell>
          <cell r="D576">
            <v>0.5212</v>
          </cell>
        </row>
        <row r="577">
          <cell r="A577">
            <v>0.58499999999999996</v>
          </cell>
          <cell r="B577">
            <v>0.89250000000000007</v>
          </cell>
          <cell r="C577">
            <v>0.61749999999999994</v>
          </cell>
          <cell r="D577">
            <v>0.52200000000000002</v>
          </cell>
        </row>
        <row r="578">
          <cell r="A578">
            <v>0.58599999999999997</v>
          </cell>
          <cell r="B578">
            <v>0.89300000000000002</v>
          </cell>
          <cell r="C578">
            <v>0.61799999999999999</v>
          </cell>
          <cell r="D578">
            <v>0.52280000000000004</v>
          </cell>
        </row>
        <row r="579">
          <cell r="A579">
            <v>0.58699999999999997</v>
          </cell>
          <cell r="B579">
            <v>0.89349999999999996</v>
          </cell>
          <cell r="C579">
            <v>0.61850000000000005</v>
          </cell>
          <cell r="D579">
            <v>0.52360000000000007</v>
          </cell>
        </row>
        <row r="580">
          <cell r="A580">
            <v>0.58799999999999997</v>
          </cell>
          <cell r="B580">
            <v>0.89400000000000002</v>
          </cell>
          <cell r="C580">
            <v>0.61899999999999999</v>
          </cell>
          <cell r="D580">
            <v>0.52439999999999998</v>
          </cell>
        </row>
        <row r="581">
          <cell r="A581">
            <v>0.58899999999999997</v>
          </cell>
          <cell r="B581">
            <v>0.89450000000000007</v>
          </cell>
          <cell r="C581">
            <v>0.61949999999999994</v>
          </cell>
          <cell r="D581">
            <v>0.5252</v>
          </cell>
        </row>
        <row r="582">
          <cell r="A582">
            <v>0.59</v>
          </cell>
          <cell r="B582">
            <v>0.89500000000000002</v>
          </cell>
          <cell r="C582">
            <v>0.62</v>
          </cell>
          <cell r="D582">
            <v>0.52600000000000002</v>
          </cell>
        </row>
        <row r="583">
          <cell r="A583">
            <v>0.59099999999999997</v>
          </cell>
          <cell r="B583">
            <v>0.89549999999999996</v>
          </cell>
          <cell r="C583">
            <v>0.62060000000000004</v>
          </cell>
          <cell r="D583">
            <v>0.52680000000000005</v>
          </cell>
        </row>
        <row r="584">
          <cell r="A584">
            <v>0.59199999999999997</v>
          </cell>
          <cell r="B584">
            <v>0.89600000000000002</v>
          </cell>
          <cell r="C584">
            <v>0.62119999999999997</v>
          </cell>
          <cell r="D584">
            <v>0.52760000000000007</v>
          </cell>
        </row>
        <row r="585">
          <cell r="A585">
            <v>0.59299999999999997</v>
          </cell>
          <cell r="B585">
            <v>0.89650000000000007</v>
          </cell>
          <cell r="C585">
            <v>0.62180000000000002</v>
          </cell>
          <cell r="D585">
            <v>0.52839999999999998</v>
          </cell>
        </row>
        <row r="586">
          <cell r="A586">
            <v>0.59399999999999997</v>
          </cell>
          <cell r="B586">
            <v>0.89700000000000002</v>
          </cell>
          <cell r="C586">
            <v>0.62239999999999995</v>
          </cell>
          <cell r="D586">
            <v>0.5292</v>
          </cell>
        </row>
        <row r="587">
          <cell r="A587">
            <v>0.59499999999999997</v>
          </cell>
          <cell r="B587">
            <v>0.89749999999999996</v>
          </cell>
          <cell r="C587">
            <v>0.623</v>
          </cell>
          <cell r="D587">
            <v>0.53</v>
          </cell>
        </row>
        <row r="588">
          <cell r="A588">
            <v>0.59599999999999997</v>
          </cell>
          <cell r="B588">
            <v>0.89800000000000002</v>
          </cell>
          <cell r="C588">
            <v>0.62360000000000004</v>
          </cell>
          <cell r="D588">
            <v>0.53080000000000005</v>
          </cell>
        </row>
        <row r="589">
          <cell r="A589">
            <v>0.59699999999999998</v>
          </cell>
          <cell r="B589">
            <v>0.89850000000000008</v>
          </cell>
          <cell r="C589">
            <v>0.62419999999999998</v>
          </cell>
          <cell r="D589">
            <v>0.53160000000000007</v>
          </cell>
        </row>
        <row r="590">
          <cell r="A590">
            <v>0.59799999999999998</v>
          </cell>
          <cell r="B590">
            <v>0.89900000000000002</v>
          </cell>
          <cell r="C590">
            <v>0.62480000000000002</v>
          </cell>
          <cell r="D590">
            <v>0.53239999999999998</v>
          </cell>
        </row>
        <row r="591">
          <cell r="A591">
            <v>0.59899999999999998</v>
          </cell>
          <cell r="B591">
            <v>0.89949999999999997</v>
          </cell>
          <cell r="C591">
            <v>0.62539999999999996</v>
          </cell>
          <cell r="D591">
            <v>0.53320000000000001</v>
          </cell>
        </row>
        <row r="592">
          <cell r="A592">
            <v>0.6</v>
          </cell>
          <cell r="B592">
            <v>0.9</v>
          </cell>
          <cell r="C592">
            <v>0.626</v>
          </cell>
          <cell r="D592">
            <v>0.53400000000000003</v>
          </cell>
        </row>
        <row r="593">
          <cell r="A593">
            <v>0.60099999999999998</v>
          </cell>
          <cell r="B593">
            <v>0.90029999999999999</v>
          </cell>
          <cell r="C593">
            <v>0.62660000000000005</v>
          </cell>
          <cell r="D593">
            <v>0.53480000000000005</v>
          </cell>
        </row>
        <row r="594">
          <cell r="A594">
            <v>0.60199999999999998</v>
          </cell>
          <cell r="B594">
            <v>0.90060000000000007</v>
          </cell>
          <cell r="C594">
            <v>0.62719999999999998</v>
          </cell>
          <cell r="D594">
            <v>0.53560000000000008</v>
          </cell>
        </row>
        <row r="595">
          <cell r="A595">
            <v>0.60299999999999998</v>
          </cell>
          <cell r="B595">
            <v>0.90090000000000003</v>
          </cell>
          <cell r="C595">
            <v>0.62780000000000002</v>
          </cell>
          <cell r="D595">
            <v>0.53639999999999999</v>
          </cell>
        </row>
        <row r="596">
          <cell r="A596">
            <v>0.60399999999999998</v>
          </cell>
          <cell r="B596">
            <v>0.9012</v>
          </cell>
          <cell r="C596">
            <v>0.62839999999999996</v>
          </cell>
          <cell r="D596">
            <v>0.53720000000000001</v>
          </cell>
        </row>
        <row r="597">
          <cell r="A597">
            <v>0.60499999999999998</v>
          </cell>
          <cell r="B597">
            <v>0.90149999999999997</v>
          </cell>
          <cell r="C597">
            <v>0.629</v>
          </cell>
          <cell r="D597">
            <v>0.53800000000000003</v>
          </cell>
        </row>
        <row r="598">
          <cell r="A598">
            <v>0.60599999999999998</v>
          </cell>
          <cell r="B598">
            <v>0.90180000000000005</v>
          </cell>
          <cell r="C598">
            <v>0.62960000000000005</v>
          </cell>
          <cell r="D598">
            <v>0.53880000000000006</v>
          </cell>
        </row>
        <row r="599">
          <cell r="A599">
            <v>0.60699999999999998</v>
          </cell>
          <cell r="B599">
            <v>0.90210000000000001</v>
          </cell>
          <cell r="C599">
            <v>0.63019999999999998</v>
          </cell>
          <cell r="D599">
            <v>0.53960000000000008</v>
          </cell>
        </row>
        <row r="600">
          <cell r="A600">
            <v>0.60799999999999998</v>
          </cell>
          <cell r="B600">
            <v>0.90239999999999998</v>
          </cell>
          <cell r="C600">
            <v>0.63080000000000003</v>
          </cell>
          <cell r="D600">
            <v>0.54039999999999999</v>
          </cell>
        </row>
        <row r="601">
          <cell r="A601">
            <v>0.60899999999999999</v>
          </cell>
          <cell r="B601">
            <v>0.90270000000000006</v>
          </cell>
          <cell r="C601">
            <v>0.63139999999999996</v>
          </cell>
          <cell r="D601">
            <v>0.54120000000000001</v>
          </cell>
        </row>
        <row r="602">
          <cell r="A602">
            <v>0.61</v>
          </cell>
          <cell r="B602">
            <v>0.90300000000000002</v>
          </cell>
          <cell r="C602">
            <v>0.63200000000000001</v>
          </cell>
          <cell r="D602">
            <v>0.54200000000000004</v>
          </cell>
        </row>
        <row r="603">
          <cell r="A603">
            <v>0.61099999999999999</v>
          </cell>
          <cell r="B603">
            <v>0.90349999999999997</v>
          </cell>
          <cell r="C603">
            <v>0.63270000000000004</v>
          </cell>
          <cell r="D603">
            <v>0.54280000000000006</v>
          </cell>
        </row>
        <row r="604">
          <cell r="A604">
            <v>0.61199999999999999</v>
          </cell>
          <cell r="B604">
            <v>0.90400000000000003</v>
          </cell>
          <cell r="C604">
            <v>0.63339999999999996</v>
          </cell>
          <cell r="D604">
            <v>0.54360000000000008</v>
          </cell>
        </row>
        <row r="605">
          <cell r="A605">
            <v>0.61299999999999999</v>
          </cell>
          <cell r="B605">
            <v>0.90450000000000008</v>
          </cell>
          <cell r="C605">
            <v>0.6341</v>
          </cell>
          <cell r="D605">
            <v>0.5444</v>
          </cell>
        </row>
        <row r="606">
          <cell r="A606">
            <v>0.61399999999999999</v>
          </cell>
          <cell r="B606">
            <v>0.90500000000000003</v>
          </cell>
          <cell r="C606">
            <v>0.63480000000000003</v>
          </cell>
          <cell r="D606">
            <v>0.54520000000000002</v>
          </cell>
        </row>
        <row r="607">
          <cell r="A607">
            <v>0.61499999999999999</v>
          </cell>
          <cell r="B607">
            <v>0.90549999999999997</v>
          </cell>
          <cell r="C607">
            <v>0.63549999999999995</v>
          </cell>
          <cell r="D607">
            <v>0.54600000000000004</v>
          </cell>
        </row>
        <row r="608">
          <cell r="A608">
            <v>0.61599999999999999</v>
          </cell>
          <cell r="B608">
            <v>0.90600000000000003</v>
          </cell>
          <cell r="C608">
            <v>0.63619999999999999</v>
          </cell>
          <cell r="D608">
            <v>0.54680000000000006</v>
          </cell>
        </row>
        <row r="609">
          <cell r="A609">
            <v>0.61699999999999999</v>
          </cell>
          <cell r="B609">
            <v>0.90650000000000008</v>
          </cell>
          <cell r="C609">
            <v>0.63690000000000002</v>
          </cell>
          <cell r="D609">
            <v>0.54760000000000009</v>
          </cell>
        </row>
        <row r="610">
          <cell r="A610">
            <v>0.61799999999999999</v>
          </cell>
          <cell r="B610">
            <v>0.90700000000000003</v>
          </cell>
          <cell r="C610">
            <v>0.63760000000000006</v>
          </cell>
          <cell r="D610">
            <v>0.5484</v>
          </cell>
        </row>
        <row r="611">
          <cell r="A611">
            <v>0.61899999999999999</v>
          </cell>
          <cell r="B611">
            <v>0.90749999999999997</v>
          </cell>
          <cell r="C611">
            <v>0.63829999999999998</v>
          </cell>
          <cell r="D611">
            <v>0.54920000000000002</v>
          </cell>
        </row>
        <row r="612">
          <cell r="A612">
            <v>0.62</v>
          </cell>
          <cell r="B612">
            <v>0.90800000000000003</v>
          </cell>
          <cell r="C612">
            <v>0.63900000000000001</v>
          </cell>
          <cell r="D612">
            <v>0.55000000000000004</v>
          </cell>
        </row>
        <row r="613">
          <cell r="A613">
            <v>0.621</v>
          </cell>
          <cell r="B613">
            <v>0.90850000000000009</v>
          </cell>
          <cell r="C613">
            <v>0.63960000000000006</v>
          </cell>
          <cell r="D613">
            <v>0.55090000000000006</v>
          </cell>
        </row>
        <row r="614">
          <cell r="A614">
            <v>0.622</v>
          </cell>
          <cell r="B614">
            <v>0.90900000000000003</v>
          </cell>
          <cell r="C614">
            <v>0.64019999999999999</v>
          </cell>
          <cell r="D614">
            <v>0.55180000000000007</v>
          </cell>
        </row>
        <row r="615">
          <cell r="A615">
            <v>0.623</v>
          </cell>
          <cell r="B615">
            <v>0.90949999999999998</v>
          </cell>
          <cell r="C615">
            <v>0.64080000000000004</v>
          </cell>
          <cell r="D615">
            <v>0.55270000000000008</v>
          </cell>
        </row>
        <row r="616">
          <cell r="A616">
            <v>0.624</v>
          </cell>
          <cell r="B616">
            <v>0.91</v>
          </cell>
          <cell r="C616">
            <v>0.64139999999999997</v>
          </cell>
          <cell r="D616">
            <v>0.55360000000000009</v>
          </cell>
        </row>
        <row r="617">
          <cell r="A617">
            <v>0.625</v>
          </cell>
          <cell r="B617">
            <v>0.91050000000000009</v>
          </cell>
          <cell r="C617">
            <v>0.64200000000000002</v>
          </cell>
          <cell r="D617">
            <v>0.55449999999999999</v>
          </cell>
        </row>
        <row r="618">
          <cell r="A618">
            <v>0.626</v>
          </cell>
          <cell r="B618">
            <v>0.91100000000000003</v>
          </cell>
          <cell r="C618">
            <v>0.64260000000000006</v>
          </cell>
          <cell r="D618">
            <v>0.5554</v>
          </cell>
        </row>
        <row r="619">
          <cell r="A619">
            <v>0.627</v>
          </cell>
          <cell r="B619">
            <v>0.91149999999999998</v>
          </cell>
          <cell r="C619">
            <v>0.64319999999999999</v>
          </cell>
          <cell r="D619">
            <v>0.55630000000000002</v>
          </cell>
        </row>
        <row r="620">
          <cell r="A620">
            <v>0.628</v>
          </cell>
          <cell r="B620">
            <v>0.91200000000000003</v>
          </cell>
          <cell r="C620">
            <v>0.64380000000000004</v>
          </cell>
          <cell r="D620">
            <v>0.55720000000000003</v>
          </cell>
        </row>
        <row r="621">
          <cell r="A621">
            <v>0.629</v>
          </cell>
          <cell r="B621">
            <v>0.91250000000000009</v>
          </cell>
          <cell r="C621">
            <v>0.64439999999999997</v>
          </cell>
          <cell r="D621">
            <v>0.55810000000000004</v>
          </cell>
        </row>
        <row r="622">
          <cell r="A622">
            <v>0.63</v>
          </cell>
          <cell r="B622">
            <v>0.91300000000000003</v>
          </cell>
          <cell r="C622">
            <v>0.64500000000000002</v>
          </cell>
          <cell r="D622">
            <v>0.55900000000000005</v>
          </cell>
        </row>
        <row r="623">
          <cell r="A623">
            <v>0.63100000000000001</v>
          </cell>
          <cell r="B623">
            <v>0.91349999999999998</v>
          </cell>
          <cell r="C623">
            <v>0.64560000000000006</v>
          </cell>
          <cell r="D623">
            <v>0.55990000000000006</v>
          </cell>
        </row>
        <row r="624">
          <cell r="A624">
            <v>0.63200000000000001</v>
          </cell>
          <cell r="B624">
            <v>0.91400000000000003</v>
          </cell>
          <cell r="C624">
            <v>0.6462</v>
          </cell>
          <cell r="D624">
            <v>0.56080000000000008</v>
          </cell>
        </row>
        <row r="625">
          <cell r="A625">
            <v>0.63300000000000001</v>
          </cell>
          <cell r="B625">
            <v>0.91450000000000009</v>
          </cell>
          <cell r="C625">
            <v>0.64680000000000004</v>
          </cell>
          <cell r="D625">
            <v>0.56169999999999998</v>
          </cell>
        </row>
        <row r="626">
          <cell r="A626">
            <v>0.63400000000000001</v>
          </cell>
          <cell r="B626">
            <v>0.91500000000000004</v>
          </cell>
          <cell r="C626">
            <v>0.64739999999999998</v>
          </cell>
          <cell r="D626">
            <v>0.56259999999999999</v>
          </cell>
        </row>
        <row r="627">
          <cell r="A627">
            <v>0.63500000000000001</v>
          </cell>
          <cell r="B627">
            <v>0.91549999999999998</v>
          </cell>
          <cell r="C627">
            <v>0.64800000000000002</v>
          </cell>
          <cell r="D627">
            <v>0.5635</v>
          </cell>
        </row>
        <row r="628">
          <cell r="A628">
            <v>0.63600000000000001</v>
          </cell>
          <cell r="B628">
            <v>0.91600000000000004</v>
          </cell>
          <cell r="C628">
            <v>0.64860000000000007</v>
          </cell>
          <cell r="D628">
            <v>0.56440000000000001</v>
          </cell>
        </row>
        <row r="629">
          <cell r="A629">
            <v>0.63700000000000001</v>
          </cell>
          <cell r="B629">
            <v>0.91650000000000009</v>
          </cell>
          <cell r="C629">
            <v>0.6492</v>
          </cell>
          <cell r="D629">
            <v>0.56530000000000002</v>
          </cell>
        </row>
        <row r="630">
          <cell r="A630">
            <v>0.63800000000000001</v>
          </cell>
          <cell r="B630">
            <v>0.91700000000000004</v>
          </cell>
          <cell r="C630">
            <v>0.64980000000000004</v>
          </cell>
          <cell r="D630">
            <v>0.56619999999999993</v>
          </cell>
        </row>
        <row r="631">
          <cell r="A631">
            <v>0.63900000000000001</v>
          </cell>
          <cell r="B631">
            <v>0.91749999999999998</v>
          </cell>
          <cell r="C631">
            <v>0.65039999999999998</v>
          </cell>
          <cell r="D631">
            <v>0.56709999999999994</v>
          </cell>
        </row>
        <row r="632">
          <cell r="A632">
            <v>0.64</v>
          </cell>
          <cell r="B632">
            <v>0.91800000000000004</v>
          </cell>
          <cell r="C632">
            <v>0.65100000000000002</v>
          </cell>
          <cell r="D632">
            <v>0.56799999999999995</v>
          </cell>
        </row>
        <row r="633">
          <cell r="A633">
            <v>0.64100000000000001</v>
          </cell>
          <cell r="B633">
            <v>0.91839999999999999</v>
          </cell>
          <cell r="C633">
            <v>0.65170000000000006</v>
          </cell>
          <cell r="D633">
            <v>0.56879999999999997</v>
          </cell>
        </row>
        <row r="634">
          <cell r="A634">
            <v>0.64200000000000002</v>
          </cell>
          <cell r="B634">
            <v>0.91880000000000006</v>
          </cell>
          <cell r="C634">
            <v>0.65239999999999998</v>
          </cell>
          <cell r="D634">
            <v>0.5696</v>
          </cell>
        </row>
        <row r="635">
          <cell r="A635">
            <v>0.64300000000000002</v>
          </cell>
          <cell r="B635">
            <v>0.91920000000000002</v>
          </cell>
          <cell r="C635">
            <v>0.65310000000000001</v>
          </cell>
          <cell r="D635">
            <v>0.57039999999999991</v>
          </cell>
        </row>
        <row r="636">
          <cell r="A636">
            <v>0.64400000000000002</v>
          </cell>
          <cell r="B636">
            <v>0.91960000000000008</v>
          </cell>
          <cell r="C636">
            <v>0.65380000000000005</v>
          </cell>
          <cell r="D636">
            <v>0.57119999999999993</v>
          </cell>
        </row>
        <row r="637">
          <cell r="A637">
            <v>0.64500000000000002</v>
          </cell>
          <cell r="B637">
            <v>0.92</v>
          </cell>
          <cell r="C637">
            <v>0.65450000000000008</v>
          </cell>
          <cell r="D637">
            <v>0.57199999999999995</v>
          </cell>
        </row>
        <row r="638">
          <cell r="A638">
            <v>0.64600000000000002</v>
          </cell>
          <cell r="B638">
            <v>0.9204</v>
          </cell>
          <cell r="C638">
            <v>0.6552</v>
          </cell>
          <cell r="D638">
            <v>0.57279999999999998</v>
          </cell>
        </row>
        <row r="639">
          <cell r="A639">
            <v>0.64700000000000002</v>
          </cell>
          <cell r="B639">
            <v>0.92080000000000006</v>
          </cell>
          <cell r="C639">
            <v>0.65590000000000004</v>
          </cell>
          <cell r="D639">
            <v>0.5736</v>
          </cell>
        </row>
        <row r="640">
          <cell r="A640">
            <v>0.64800000000000002</v>
          </cell>
          <cell r="B640">
            <v>0.92120000000000002</v>
          </cell>
          <cell r="C640">
            <v>0.65660000000000007</v>
          </cell>
          <cell r="D640">
            <v>0.57439999999999991</v>
          </cell>
        </row>
        <row r="641">
          <cell r="A641">
            <v>0.64900000000000002</v>
          </cell>
          <cell r="B641">
            <v>0.92160000000000009</v>
          </cell>
          <cell r="C641">
            <v>0.6573</v>
          </cell>
          <cell r="D641">
            <v>0.57519999999999993</v>
          </cell>
        </row>
        <row r="642">
          <cell r="A642">
            <v>0.65</v>
          </cell>
          <cell r="B642">
            <v>0.92200000000000004</v>
          </cell>
          <cell r="C642">
            <v>0.65800000000000003</v>
          </cell>
          <cell r="D642">
            <v>0.57599999999999996</v>
          </cell>
        </row>
        <row r="643">
          <cell r="A643">
            <v>0.65100000000000002</v>
          </cell>
          <cell r="B643">
            <v>0.9225000000000001</v>
          </cell>
          <cell r="C643">
            <v>0.65880000000000005</v>
          </cell>
          <cell r="D643">
            <v>0.57689999999999997</v>
          </cell>
        </row>
        <row r="644">
          <cell r="A644">
            <v>0.65200000000000002</v>
          </cell>
          <cell r="B644">
            <v>0.92300000000000004</v>
          </cell>
          <cell r="C644">
            <v>0.65960000000000008</v>
          </cell>
          <cell r="D644">
            <v>0.57779999999999998</v>
          </cell>
        </row>
        <row r="645">
          <cell r="A645">
            <v>0.65300000000000002</v>
          </cell>
          <cell r="B645">
            <v>0.92349999999999999</v>
          </cell>
          <cell r="C645">
            <v>0.66039999999999999</v>
          </cell>
          <cell r="D645">
            <v>0.57869999999999999</v>
          </cell>
        </row>
        <row r="646">
          <cell r="A646">
            <v>0.65400000000000003</v>
          </cell>
          <cell r="B646">
            <v>0.92400000000000004</v>
          </cell>
          <cell r="C646">
            <v>0.66120000000000001</v>
          </cell>
          <cell r="D646">
            <v>0.5796</v>
          </cell>
        </row>
        <row r="647">
          <cell r="A647">
            <v>0.65500000000000003</v>
          </cell>
          <cell r="B647">
            <v>0.9245000000000001</v>
          </cell>
          <cell r="C647">
            <v>0.66200000000000003</v>
          </cell>
          <cell r="D647">
            <v>0.58050000000000002</v>
          </cell>
        </row>
        <row r="648">
          <cell r="A648">
            <v>0.65600000000000003</v>
          </cell>
          <cell r="B648">
            <v>0.92500000000000004</v>
          </cell>
          <cell r="C648">
            <v>0.66280000000000006</v>
          </cell>
          <cell r="D648">
            <v>0.58139999999999992</v>
          </cell>
        </row>
        <row r="649">
          <cell r="A649">
            <v>0.65700000000000003</v>
          </cell>
          <cell r="B649">
            <v>0.92549999999999999</v>
          </cell>
          <cell r="C649">
            <v>0.66360000000000008</v>
          </cell>
          <cell r="D649">
            <v>0.58229999999999993</v>
          </cell>
        </row>
        <row r="650">
          <cell r="A650">
            <v>0.65800000000000003</v>
          </cell>
          <cell r="B650">
            <v>0.92600000000000005</v>
          </cell>
          <cell r="C650">
            <v>0.66439999999999999</v>
          </cell>
          <cell r="D650">
            <v>0.58319999999999994</v>
          </cell>
        </row>
        <row r="651">
          <cell r="A651">
            <v>0.65900000000000003</v>
          </cell>
          <cell r="B651">
            <v>0.9265000000000001</v>
          </cell>
          <cell r="C651">
            <v>0.66520000000000001</v>
          </cell>
          <cell r="D651">
            <v>0.58409999999999995</v>
          </cell>
        </row>
        <row r="652">
          <cell r="A652">
            <v>0.66</v>
          </cell>
          <cell r="B652">
            <v>0.92700000000000005</v>
          </cell>
          <cell r="C652">
            <v>0.66600000000000004</v>
          </cell>
          <cell r="D652">
            <v>0.58499999999999996</v>
          </cell>
        </row>
        <row r="653">
          <cell r="A653">
            <v>0.66100000000000003</v>
          </cell>
          <cell r="B653">
            <v>0.9274</v>
          </cell>
          <cell r="C653">
            <v>0.66660000000000008</v>
          </cell>
          <cell r="D653">
            <v>0.58599999999999997</v>
          </cell>
        </row>
        <row r="654">
          <cell r="A654">
            <v>0.66200000000000003</v>
          </cell>
          <cell r="B654">
            <v>0.92780000000000007</v>
          </cell>
          <cell r="C654">
            <v>0.66720000000000002</v>
          </cell>
          <cell r="D654">
            <v>0.58699999999999997</v>
          </cell>
        </row>
        <row r="655">
          <cell r="A655">
            <v>0.66300000000000003</v>
          </cell>
          <cell r="B655">
            <v>0.92820000000000003</v>
          </cell>
          <cell r="C655">
            <v>0.66780000000000006</v>
          </cell>
          <cell r="D655">
            <v>0.58799999999999997</v>
          </cell>
        </row>
        <row r="656">
          <cell r="A656">
            <v>0.66400000000000003</v>
          </cell>
          <cell r="B656">
            <v>0.92860000000000009</v>
          </cell>
          <cell r="C656">
            <v>0.66839999999999999</v>
          </cell>
          <cell r="D656">
            <v>0.58899999999999997</v>
          </cell>
        </row>
        <row r="657">
          <cell r="A657">
            <v>0.66500000000000004</v>
          </cell>
          <cell r="B657">
            <v>0.92900000000000005</v>
          </cell>
          <cell r="C657">
            <v>0.66900000000000004</v>
          </cell>
          <cell r="D657">
            <v>0.59</v>
          </cell>
        </row>
        <row r="658">
          <cell r="A658">
            <v>0.66600000000000004</v>
          </cell>
          <cell r="B658">
            <v>0.9294</v>
          </cell>
          <cell r="C658">
            <v>0.66960000000000008</v>
          </cell>
          <cell r="D658">
            <v>0.59099999999999997</v>
          </cell>
        </row>
        <row r="659">
          <cell r="A659">
            <v>0.66700000000000004</v>
          </cell>
          <cell r="B659">
            <v>0.92980000000000007</v>
          </cell>
          <cell r="C659">
            <v>0.67020000000000002</v>
          </cell>
          <cell r="D659">
            <v>0.59199999999999997</v>
          </cell>
        </row>
        <row r="660">
          <cell r="A660">
            <v>0.66800000000000004</v>
          </cell>
          <cell r="B660">
            <v>0.93020000000000003</v>
          </cell>
          <cell r="C660">
            <v>0.67080000000000006</v>
          </cell>
          <cell r="D660">
            <v>0.59299999999999997</v>
          </cell>
        </row>
        <row r="661">
          <cell r="A661">
            <v>0.66900000000000004</v>
          </cell>
          <cell r="B661">
            <v>0.93060000000000009</v>
          </cell>
          <cell r="C661">
            <v>0.6714</v>
          </cell>
          <cell r="D661">
            <v>0.59399999999999997</v>
          </cell>
        </row>
        <row r="662">
          <cell r="A662">
            <v>0.67</v>
          </cell>
          <cell r="B662">
            <v>0.93100000000000005</v>
          </cell>
          <cell r="C662">
            <v>0.67200000000000004</v>
          </cell>
          <cell r="D662">
            <v>0.59499999999999997</v>
          </cell>
        </row>
        <row r="663">
          <cell r="A663">
            <v>0.67100000000000004</v>
          </cell>
          <cell r="B663">
            <v>0.93149999999999999</v>
          </cell>
          <cell r="C663">
            <v>0.67260000000000009</v>
          </cell>
          <cell r="D663">
            <v>0.59589999999999999</v>
          </cell>
        </row>
        <row r="664">
          <cell r="A664">
            <v>0.67200000000000004</v>
          </cell>
          <cell r="B664">
            <v>0.93200000000000005</v>
          </cell>
          <cell r="C664">
            <v>0.67320000000000002</v>
          </cell>
          <cell r="D664">
            <v>0.5968</v>
          </cell>
        </row>
        <row r="665">
          <cell r="A665">
            <v>0.67300000000000004</v>
          </cell>
          <cell r="B665">
            <v>0.93250000000000011</v>
          </cell>
          <cell r="C665">
            <v>0.67380000000000007</v>
          </cell>
          <cell r="D665">
            <v>0.59770000000000001</v>
          </cell>
        </row>
        <row r="666">
          <cell r="A666">
            <v>0.67400000000000004</v>
          </cell>
          <cell r="B666">
            <v>0.93300000000000005</v>
          </cell>
          <cell r="C666">
            <v>0.6744</v>
          </cell>
          <cell r="D666">
            <v>0.59860000000000002</v>
          </cell>
        </row>
        <row r="667">
          <cell r="A667">
            <v>0.67500000000000004</v>
          </cell>
          <cell r="B667">
            <v>0.9335</v>
          </cell>
          <cell r="C667">
            <v>0.67500000000000004</v>
          </cell>
          <cell r="D667">
            <v>0.59949999999999992</v>
          </cell>
        </row>
        <row r="668">
          <cell r="A668">
            <v>0.67600000000000005</v>
          </cell>
          <cell r="B668">
            <v>0.93400000000000005</v>
          </cell>
          <cell r="C668">
            <v>0.67560000000000009</v>
          </cell>
          <cell r="D668">
            <v>0.60039999999999993</v>
          </cell>
        </row>
        <row r="669">
          <cell r="A669">
            <v>0.67700000000000005</v>
          </cell>
          <cell r="B669">
            <v>0.93450000000000011</v>
          </cell>
          <cell r="C669">
            <v>0.67620000000000002</v>
          </cell>
          <cell r="D669">
            <v>0.60129999999999995</v>
          </cell>
        </row>
        <row r="670">
          <cell r="A670">
            <v>0.67800000000000005</v>
          </cell>
          <cell r="B670">
            <v>0.93500000000000005</v>
          </cell>
          <cell r="C670">
            <v>0.67680000000000007</v>
          </cell>
          <cell r="D670">
            <v>0.60219999999999996</v>
          </cell>
        </row>
        <row r="671">
          <cell r="A671">
            <v>0.67900000000000005</v>
          </cell>
          <cell r="B671">
            <v>0.9355</v>
          </cell>
          <cell r="C671">
            <v>0.6774</v>
          </cell>
          <cell r="D671">
            <v>0.60309999999999997</v>
          </cell>
        </row>
        <row r="672">
          <cell r="A672">
            <v>0.68</v>
          </cell>
          <cell r="B672">
            <v>0.93600000000000005</v>
          </cell>
          <cell r="C672">
            <v>0.67800000000000005</v>
          </cell>
          <cell r="D672">
            <v>0.60399999999999998</v>
          </cell>
        </row>
        <row r="673">
          <cell r="A673">
            <v>0.68100000000000005</v>
          </cell>
          <cell r="B673">
            <v>0.84240000000000004</v>
          </cell>
          <cell r="C673">
            <v>0.61020000000000008</v>
          </cell>
          <cell r="D673">
            <v>0.54359999999999997</v>
          </cell>
        </row>
        <row r="674">
          <cell r="A674">
            <v>0.68200000000000005</v>
          </cell>
          <cell r="B674">
            <v>0.93700000000000006</v>
          </cell>
          <cell r="C674">
            <v>0.67960000000000009</v>
          </cell>
          <cell r="D674">
            <v>0.60599999999999998</v>
          </cell>
        </row>
        <row r="675">
          <cell r="A675">
            <v>0.68300000000000005</v>
          </cell>
          <cell r="B675">
            <v>0.9375</v>
          </cell>
          <cell r="C675">
            <v>0.6804</v>
          </cell>
          <cell r="D675">
            <v>0.60699999999999998</v>
          </cell>
        </row>
        <row r="676">
          <cell r="A676">
            <v>0.68400000000000005</v>
          </cell>
          <cell r="B676">
            <v>0.93800000000000006</v>
          </cell>
          <cell r="C676">
            <v>0.68120000000000003</v>
          </cell>
          <cell r="D676">
            <v>0.60799999999999998</v>
          </cell>
        </row>
        <row r="677">
          <cell r="A677">
            <v>0.68500000000000005</v>
          </cell>
          <cell r="B677">
            <v>0.9385</v>
          </cell>
          <cell r="C677">
            <v>0.68200000000000005</v>
          </cell>
          <cell r="D677">
            <v>0.60899999999999999</v>
          </cell>
        </row>
        <row r="678">
          <cell r="A678">
            <v>0.68600000000000005</v>
          </cell>
          <cell r="B678">
            <v>0.93899999999999995</v>
          </cell>
          <cell r="C678">
            <v>0.68280000000000007</v>
          </cell>
          <cell r="D678">
            <v>0.61</v>
          </cell>
        </row>
        <row r="679">
          <cell r="A679">
            <v>0.68700000000000006</v>
          </cell>
          <cell r="B679">
            <v>0.9395</v>
          </cell>
          <cell r="C679">
            <v>0.6836000000000001</v>
          </cell>
          <cell r="D679">
            <v>0.61099999999999999</v>
          </cell>
        </row>
        <row r="680">
          <cell r="A680">
            <v>0.68799999999999994</v>
          </cell>
          <cell r="B680">
            <v>0.94</v>
          </cell>
          <cell r="C680">
            <v>0.68440000000000001</v>
          </cell>
          <cell r="D680">
            <v>0.61199999999999999</v>
          </cell>
        </row>
        <row r="681">
          <cell r="A681">
            <v>0.68899999999999995</v>
          </cell>
          <cell r="B681">
            <v>0.9405</v>
          </cell>
          <cell r="C681">
            <v>0.68520000000000003</v>
          </cell>
          <cell r="D681">
            <v>0.61299999999999999</v>
          </cell>
        </row>
        <row r="682">
          <cell r="A682">
            <v>0.69</v>
          </cell>
          <cell r="B682">
            <v>0.94099999999999995</v>
          </cell>
          <cell r="C682">
            <v>0.68600000000000005</v>
          </cell>
          <cell r="D682">
            <v>0.61399999999999999</v>
          </cell>
        </row>
        <row r="683">
          <cell r="A683">
            <v>0.69099999999999995</v>
          </cell>
          <cell r="B683">
            <v>0.9413999999999999</v>
          </cell>
          <cell r="C683">
            <v>0.6866000000000001</v>
          </cell>
          <cell r="D683">
            <v>0.6149</v>
          </cell>
        </row>
        <row r="684">
          <cell r="A684">
            <v>0.69199999999999995</v>
          </cell>
          <cell r="B684">
            <v>0.94179999999999997</v>
          </cell>
          <cell r="C684">
            <v>0.68720000000000003</v>
          </cell>
          <cell r="D684">
            <v>0.61580000000000001</v>
          </cell>
        </row>
        <row r="685">
          <cell r="A685">
            <v>0.69299999999999995</v>
          </cell>
          <cell r="B685">
            <v>0.94219999999999993</v>
          </cell>
          <cell r="C685">
            <v>0.68779999999999997</v>
          </cell>
          <cell r="D685">
            <v>0.61670000000000003</v>
          </cell>
        </row>
        <row r="686">
          <cell r="A686">
            <v>0.69399999999999995</v>
          </cell>
          <cell r="B686">
            <v>0.94259999999999999</v>
          </cell>
          <cell r="C686">
            <v>0.68840000000000001</v>
          </cell>
          <cell r="D686">
            <v>0.61760000000000004</v>
          </cell>
        </row>
        <row r="687">
          <cell r="A687">
            <v>0.69499999999999995</v>
          </cell>
          <cell r="B687">
            <v>0.94299999999999995</v>
          </cell>
          <cell r="C687">
            <v>0.68900000000000006</v>
          </cell>
          <cell r="D687">
            <v>0.61850000000000005</v>
          </cell>
        </row>
        <row r="688">
          <cell r="A688">
            <v>0.69599999999999995</v>
          </cell>
          <cell r="B688">
            <v>0.94339999999999991</v>
          </cell>
          <cell r="C688">
            <v>0.68959999999999999</v>
          </cell>
          <cell r="D688">
            <v>0.61939999999999995</v>
          </cell>
        </row>
        <row r="689">
          <cell r="A689">
            <v>0.69699999999999995</v>
          </cell>
          <cell r="B689">
            <v>0.94379999999999997</v>
          </cell>
          <cell r="C689">
            <v>0.69019999999999992</v>
          </cell>
          <cell r="D689">
            <v>0.62029999999999996</v>
          </cell>
        </row>
        <row r="690">
          <cell r="A690">
            <v>0.69799999999999995</v>
          </cell>
          <cell r="B690">
            <v>0.94419999999999993</v>
          </cell>
          <cell r="C690">
            <v>0.69079999999999997</v>
          </cell>
          <cell r="D690">
            <v>0.62119999999999997</v>
          </cell>
        </row>
        <row r="691">
          <cell r="A691">
            <v>0.69899999999999995</v>
          </cell>
          <cell r="B691">
            <v>0.9446</v>
          </cell>
          <cell r="C691">
            <v>0.69140000000000001</v>
          </cell>
          <cell r="D691">
            <v>0.62209999999999999</v>
          </cell>
        </row>
        <row r="692">
          <cell r="A692">
            <v>0.7</v>
          </cell>
          <cell r="B692">
            <v>0.94499999999999995</v>
          </cell>
          <cell r="C692">
            <v>0.69199999999999995</v>
          </cell>
          <cell r="D692">
            <v>0.623</v>
          </cell>
        </row>
        <row r="693">
          <cell r="A693">
            <v>0.70099999999999996</v>
          </cell>
          <cell r="B693">
            <v>0.9456</v>
          </cell>
          <cell r="C693">
            <v>0.69269999999999998</v>
          </cell>
          <cell r="D693">
            <v>0.624</v>
          </cell>
        </row>
        <row r="694">
          <cell r="A694">
            <v>0.70199999999999996</v>
          </cell>
          <cell r="B694">
            <v>0.94619999999999993</v>
          </cell>
          <cell r="C694">
            <v>0.69339999999999991</v>
          </cell>
          <cell r="D694">
            <v>0.625</v>
          </cell>
        </row>
        <row r="695">
          <cell r="A695">
            <v>0.70299999999999996</v>
          </cell>
          <cell r="B695">
            <v>0.94679999999999997</v>
          </cell>
          <cell r="C695">
            <v>0.69409999999999994</v>
          </cell>
          <cell r="D695">
            <v>0.626</v>
          </cell>
        </row>
        <row r="696">
          <cell r="A696">
            <v>0.70399999999999996</v>
          </cell>
          <cell r="B696">
            <v>0.94739999999999991</v>
          </cell>
          <cell r="C696">
            <v>0.69479999999999997</v>
          </cell>
          <cell r="D696">
            <v>0.627</v>
          </cell>
        </row>
        <row r="697">
          <cell r="A697">
            <v>0.70499999999999996</v>
          </cell>
          <cell r="B697">
            <v>0.94799999999999995</v>
          </cell>
          <cell r="C697">
            <v>0.69550000000000001</v>
          </cell>
          <cell r="D697">
            <v>0.628</v>
          </cell>
        </row>
        <row r="698">
          <cell r="A698">
            <v>0.70599999999999996</v>
          </cell>
          <cell r="B698">
            <v>0.9486</v>
          </cell>
          <cell r="C698">
            <v>0.69619999999999993</v>
          </cell>
          <cell r="D698">
            <v>0.629</v>
          </cell>
        </row>
        <row r="699">
          <cell r="A699">
            <v>0.70699999999999996</v>
          </cell>
          <cell r="B699">
            <v>0.94919999999999993</v>
          </cell>
          <cell r="C699">
            <v>0.69689999999999996</v>
          </cell>
          <cell r="D699">
            <v>0.63</v>
          </cell>
        </row>
        <row r="700">
          <cell r="A700">
            <v>0.70799999999999996</v>
          </cell>
          <cell r="B700">
            <v>0.94979999999999998</v>
          </cell>
          <cell r="C700">
            <v>0.6976</v>
          </cell>
          <cell r="D700">
            <v>0.63100000000000001</v>
          </cell>
        </row>
        <row r="701">
          <cell r="A701">
            <v>0.70899999999999996</v>
          </cell>
          <cell r="B701">
            <v>0.95039999999999991</v>
          </cell>
          <cell r="C701">
            <v>0.69829999999999992</v>
          </cell>
          <cell r="D701">
            <v>0.63200000000000001</v>
          </cell>
        </row>
        <row r="702">
          <cell r="A702">
            <v>0.71</v>
          </cell>
          <cell r="B702">
            <v>0.95099999999999996</v>
          </cell>
          <cell r="C702">
            <v>0.69899999999999995</v>
          </cell>
          <cell r="D702">
            <v>0.63300000000000001</v>
          </cell>
        </row>
        <row r="703">
          <cell r="A703">
            <v>0.71099999999999997</v>
          </cell>
          <cell r="B703">
            <v>0.95139999999999991</v>
          </cell>
          <cell r="C703">
            <v>0.6996</v>
          </cell>
          <cell r="D703">
            <v>0.6341</v>
          </cell>
        </row>
        <row r="704">
          <cell r="A704">
            <v>0.71199999999999997</v>
          </cell>
          <cell r="B704">
            <v>0.95179999999999998</v>
          </cell>
          <cell r="C704">
            <v>0.70019999999999993</v>
          </cell>
          <cell r="D704">
            <v>0.63519999999999999</v>
          </cell>
        </row>
        <row r="705">
          <cell r="A705">
            <v>0.71299999999999997</v>
          </cell>
          <cell r="B705">
            <v>0.95219999999999994</v>
          </cell>
          <cell r="C705">
            <v>0.70079999999999998</v>
          </cell>
          <cell r="D705">
            <v>0.63629999999999998</v>
          </cell>
        </row>
        <row r="706">
          <cell r="A706">
            <v>0.71399999999999997</v>
          </cell>
          <cell r="B706">
            <v>0.9526</v>
          </cell>
          <cell r="C706">
            <v>0.70139999999999991</v>
          </cell>
          <cell r="D706">
            <v>0.63739999999999997</v>
          </cell>
        </row>
        <row r="707">
          <cell r="A707">
            <v>0.71499999999999997</v>
          </cell>
          <cell r="B707">
            <v>0.95299999999999996</v>
          </cell>
          <cell r="C707">
            <v>0.70199999999999996</v>
          </cell>
          <cell r="D707">
            <v>0.63850000000000007</v>
          </cell>
        </row>
        <row r="708">
          <cell r="A708">
            <v>0.71599999999999997</v>
          </cell>
          <cell r="B708">
            <v>0.95339999999999991</v>
          </cell>
          <cell r="C708">
            <v>0.7026</v>
          </cell>
          <cell r="D708">
            <v>0.63960000000000006</v>
          </cell>
        </row>
        <row r="709">
          <cell r="A709">
            <v>0.71699999999999997</v>
          </cell>
          <cell r="B709">
            <v>0.95379999999999998</v>
          </cell>
          <cell r="C709">
            <v>0.70319999999999994</v>
          </cell>
          <cell r="D709">
            <v>0.64070000000000005</v>
          </cell>
        </row>
        <row r="710">
          <cell r="A710">
            <v>0.71799999999999997</v>
          </cell>
          <cell r="B710">
            <v>0.95419999999999994</v>
          </cell>
          <cell r="C710">
            <v>0.70379999999999998</v>
          </cell>
          <cell r="D710">
            <v>0.64180000000000004</v>
          </cell>
        </row>
        <row r="711">
          <cell r="A711">
            <v>0.71899999999999997</v>
          </cell>
          <cell r="B711">
            <v>0.9546</v>
          </cell>
          <cell r="C711">
            <v>0.70439999999999992</v>
          </cell>
          <cell r="D711">
            <v>0.64290000000000003</v>
          </cell>
        </row>
        <row r="712">
          <cell r="A712">
            <v>0.72</v>
          </cell>
          <cell r="B712">
            <v>0.95499999999999996</v>
          </cell>
          <cell r="C712">
            <v>0.70499999999999996</v>
          </cell>
          <cell r="D712">
            <v>0.64400000000000002</v>
          </cell>
        </row>
        <row r="713">
          <cell r="A713">
            <v>0.72099999999999997</v>
          </cell>
          <cell r="B713">
            <v>0.95529999999999993</v>
          </cell>
          <cell r="C713">
            <v>0.70550000000000002</v>
          </cell>
          <cell r="D713">
            <v>0.64500000000000002</v>
          </cell>
        </row>
        <row r="714">
          <cell r="A714">
            <v>0.72199999999999998</v>
          </cell>
          <cell r="B714">
            <v>0.9556</v>
          </cell>
          <cell r="C714">
            <v>0.70599999999999996</v>
          </cell>
          <cell r="D714">
            <v>0.64600000000000002</v>
          </cell>
        </row>
        <row r="715">
          <cell r="A715">
            <v>0.72299999999999998</v>
          </cell>
          <cell r="B715">
            <v>0.95589999999999997</v>
          </cell>
          <cell r="C715">
            <v>0.70649999999999991</v>
          </cell>
          <cell r="D715">
            <v>0.64700000000000002</v>
          </cell>
        </row>
        <row r="716">
          <cell r="A716">
            <v>0.72399999999999998</v>
          </cell>
          <cell r="B716">
            <v>0.95619999999999994</v>
          </cell>
          <cell r="C716">
            <v>0.70699999999999996</v>
          </cell>
          <cell r="D716">
            <v>0.64800000000000002</v>
          </cell>
        </row>
        <row r="717">
          <cell r="A717">
            <v>0.72499999999999998</v>
          </cell>
          <cell r="B717">
            <v>0.95649999999999991</v>
          </cell>
          <cell r="C717">
            <v>0.70750000000000002</v>
          </cell>
          <cell r="D717">
            <v>0.64900000000000002</v>
          </cell>
        </row>
        <row r="718">
          <cell r="A718">
            <v>0.72599999999999998</v>
          </cell>
          <cell r="B718">
            <v>0.95679999999999998</v>
          </cell>
          <cell r="C718">
            <v>0.70799999999999996</v>
          </cell>
          <cell r="D718">
            <v>0.65</v>
          </cell>
        </row>
        <row r="719">
          <cell r="A719">
            <v>0.72699999999999998</v>
          </cell>
          <cell r="B719">
            <v>0.95709999999999995</v>
          </cell>
          <cell r="C719">
            <v>0.70849999999999991</v>
          </cell>
          <cell r="D719">
            <v>0.65100000000000002</v>
          </cell>
        </row>
        <row r="720">
          <cell r="A720">
            <v>0.72799999999999998</v>
          </cell>
          <cell r="B720">
            <v>0.95739999999999992</v>
          </cell>
          <cell r="C720">
            <v>0.70899999999999996</v>
          </cell>
          <cell r="D720">
            <v>0.65200000000000002</v>
          </cell>
        </row>
        <row r="721">
          <cell r="A721">
            <v>0.72899999999999998</v>
          </cell>
          <cell r="B721">
            <v>0.9577</v>
          </cell>
          <cell r="C721">
            <v>0.70950000000000002</v>
          </cell>
          <cell r="D721">
            <v>0.65300000000000002</v>
          </cell>
        </row>
        <row r="722">
          <cell r="A722">
            <v>0.73</v>
          </cell>
          <cell r="B722">
            <v>0.95799999999999996</v>
          </cell>
          <cell r="C722">
            <v>0.71</v>
          </cell>
          <cell r="D722">
            <v>0.65400000000000003</v>
          </cell>
        </row>
        <row r="723">
          <cell r="A723">
            <v>0.73099999999999998</v>
          </cell>
          <cell r="B723">
            <v>0.95829999999999993</v>
          </cell>
          <cell r="C723">
            <v>0.71089999999999998</v>
          </cell>
          <cell r="D723">
            <v>0.65510000000000002</v>
          </cell>
        </row>
        <row r="724">
          <cell r="A724">
            <v>0.73199999999999998</v>
          </cell>
          <cell r="B724">
            <v>0.95860000000000001</v>
          </cell>
          <cell r="C724">
            <v>0.71179999999999999</v>
          </cell>
          <cell r="D724">
            <v>0.65620000000000001</v>
          </cell>
        </row>
        <row r="725">
          <cell r="A725">
            <v>0.73299999999999998</v>
          </cell>
          <cell r="B725">
            <v>0.95889999999999997</v>
          </cell>
          <cell r="C725">
            <v>0.7127</v>
          </cell>
          <cell r="D725">
            <v>0.6573</v>
          </cell>
        </row>
        <row r="726">
          <cell r="A726">
            <v>0.73399999999999999</v>
          </cell>
          <cell r="B726">
            <v>0.95919999999999994</v>
          </cell>
          <cell r="C726">
            <v>0.71360000000000001</v>
          </cell>
          <cell r="D726">
            <v>0.65839999999999999</v>
          </cell>
        </row>
        <row r="727">
          <cell r="A727">
            <v>0.73499999999999999</v>
          </cell>
          <cell r="B727">
            <v>0.95950000000000002</v>
          </cell>
          <cell r="C727">
            <v>0.71449999999999991</v>
          </cell>
          <cell r="D727">
            <v>0.65949999999999998</v>
          </cell>
        </row>
        <row r="728">
          <cell r="A728">
            <v>0.73599999999999999</v>
          </cell>
          <cell r="B728">
            <v>0.95979999999999999</v>
          </cell>
          <cell r="C728">
            <v>0.71539999999999992</v>
          </cell>
          <cell r="D728">
            <v>0.66060000000000008</v>
          </cell>
        </row>
        <row r="729">
          <cell r="A729">
            <v>0.73699999999999999</v>
          </cell>
          <cell r="B729">
            <v>0.96009999999999995</v>
          </cell>
          <cell r="C729">
            <v>0.71629999999999994</v>
          </cell>
          <cell r="D729">
            <v>0.66170000000000007</v>
          </cell>
        </row>
        <row r="730">
          <cell r="A730">
            <v>0.73799999999999999</v>
          </cell>
          <cell r="B730">
            <v>0.96039999999999992</v>
          </cell>
          <cell r="C730">
            <v>0.71719999999999995</v>
          </cell>
          <cell r="D730">
            <v>0.66280000000000006</v>
          </cell>
        </row>
        <row r="731">
          <cell r="A731">
            <v>0.73899999999999999</v>
          </cell>
          <cell r="B731">
            <v>0.9607</v>
          </cell>
          <cell r="C731">
            <v>0.71809999999999996</v>
          </cell>
          <cell r="D731">
            <v>0.66390000000000005</v>
          </cell>
        </row>
        <row r="732">
          <cell r="A732">
            <v>0.74</v>
          </cell>
          <cell r="B732">
            <v>0.96099999999999997</v>
          </cell>
          <cell r="C732">
            <v>0.71899999999999997</v>
          </cell>
          <cell r="D732">
            <v>0.66500000000000004</v>
          </cell>
        </row>
        <row r="733">
          <cell r="A733">
            <v>0.74099999999999999</v>
          </cell>
          <cell r="B733">
            <v>0.96139999999999992</v>
          </cell>
          <cell r="C733">
            <v>0.71950000000000003</v>
          </cell>
          <cell r="D733">
            <v>0.66620000000000001</v>
          </cell>
        </row>
        <row r="734">
          <cell r="A734">
            <v>0.74199999999999999</v>
          </cell>
          <cell r="B734">
            <v>0.96179999999999999</v>
          </cell>
          <cell r="C734">
            <v>0.72</v>
          </cell>
          <cell r="D734">
            <v>0.66739999999999999</v>
          </cell>
        </row>
        <row r="735">
          <cell r="A735">
            <v>0.74299999999999999</v>
          </cell>
          <cell r="B735">
            <v>0.96219999999999994</v>
          </cell>
          <cell r="C735">
            <v>0.72049999999999992</v>
          </cell>
          <cell r="D735">
            <v>0.66860000000000008</v>
          </cell>
        </row>
        <row r="736">
          <cell r="A736">
            <v>0.74399999999999999</v>
          </cell>
          <cell r="B736">
            <v>0.96260000000000001</v>
          </cell>
          <cell r="C736">
            <v>0.72099999999999997</v>
          </cell>
          <cell r="D736">
            <v>0.66980000000000006</v>
          </cell>
        </row>
        <row r="737">
          <cell r="A737">
            <v>0.745</v>
          </cell>
          <cell r="B737">
            <v>0.96299999999999997</v>
          </cell>
          <cell r="C737">
            <v>0.72150000000000003</v>
          </cell>
          <cell r="D737">
            <v>0.67100000000000004</v>
          </cell>
        </row>
        <row r="738">
          <cell r="A738">
            <v>0.746</v>
          </cell>
          <cell r="B738">
            <v>0.96339999999999992</v>
          </cell>
          <cell r="C738">
            <v>0.72199999999999998</v>
          </cell>
          <cell r="D738">
            <v>0.67220000000000002</v>
          </cell>
        </row>
        <row r="739">
          <cell r="A739">
            <v>0.747</v>
          </cell>
          <cell r="B739">
            <v>0.96379999999999999</v>
          </cell>
          <cell r="C739">
            <v>0.72249999999999992</v>
          </cell>
          <cell r="D739">
            <v>0.6734</v>
          </cell>
        </row>
        <row r="740">
          <cell r="A740">
            <v>0.748</v>
          </cell>
          <cell r="B740">
            <v>0.96419999999999995</v>
          </cell>
          <cell r="C740">
            <v>0.72299999999999998</v>
          </cell>
          <cell r="D740">
            <v>0.67460000000000009</v>
          </cell>
        </row>
        <row r="741">
          <cell r="A741">
            <v>0.749</v>
          </cell>
          <cell r="B741">
            <v>0.96460000000000001</v>
          </cell>
          <cell r="C741">
            <v>0.72350000000000003</v>
          </cell>
          <cell r="D741">
            <v>0.67580000000000007</v>
          </cell>
        </row>
        <row r="742">
          <cell r="A742">
            <v>0.75</v>
          </cell>
          <cell r="B742">
            <v>0.96499999999999997</v>
          </cell>
          <cell r="C742">
            <v>0.72399999999999998</v>
          </cell>
          <cell r="D742">
            <v>0.67700000000000005</v>
          </cell>
        </row>
        <row r="743">
          <cell r="A743">
            <v>0.751</v>
          </cell>
          <cell r="B743">
            <v>0.96539999999999992</v>
          </cell>
          <cell r="C743">
            <v>0.7248</v>
          </cell>
          <cell r="D743">
            <v>0.67810000000000004</v>
          </cell>
        </row>
        <row r="744">
          <cell r="A744">
            <v>0.752</v>
          </cell>
          <cell r="B744">
            <v>0.96579999999999999</v>
          </cell>
          <cell r="C744">
            <v>0.72560000000000002</v>
          </cell>
          <cell r="D744">
            <v>0.67920000000000003</v>
          </cell>
        </row>
        <row r="745">
          <cell r="A745">
            <v>0.753</v>
          </cell>
          <cell r="B745">
            <v>0.96619999999999995</v>
          </cell>
          <cell r="C745">
            <v>0.72639999999999993</v>
          </cell>
          <cell r="D745">
            <v>0.68030000000000002</v>
          </cell>
        </row>
        <row r="746">
          <cell r="A746">
            <v>0.754</v>
          </cell>
          <cell r="B746">
            <v>0.96660000000000001</v>
          </cell>
          <cell r="C746">
            <v>0.72719999999999996</v>
          </cell>
          <cell r="D746">
            <v>0.68140000000000001</v>
          </cell>
        </row>
        <row r="747">
          <cell r="A747">
            <v>0.755</v>
          </cell>
          <cell r="B747">
            <v>0.96699999999999997</v>
          </cell>
          <cell r="C747">
            <v>0.72799999999999998</v>
          </cell>
          <cell r="D747">
            <v>0.6825</v>
          </cell>
        </row>
        <row r="748">
          <cell r="A748">
            <v>0.75600000000000001</v>
          </cell>
          <cell r="B748">
            <v>0.96739999999999993</v>
          </cell>
          <cell r="C748">
            <v>0.7288</v>
          </cell>
          <cell r="D748">
            <v>0.68359999999999999</v>
          </cell>
        </row>
        <row r="749">
          <cell r="A749">
            <v>0.75700000000000001</v>
          </cell>
          <cell r="B749">
            <v>0.96779999999999999</v>
          </cell>
          <cell r="C749">
            <v>0.72960000000000003</v>
          </cell>
          <cell r="D749">
            <v>0.68469999999999998</v>
          </cell>
        </row>
        <row r="750">
          <cell r="A750">
            <v>0.75800000000000001</v>
          </cell>
          <cell r="B750">
            <v>0.96819999999999995</v>
          </cell>
          <cell r="C750">
            <v>0.73039999999999994</v>
          </cell>
          <cell r="D750">
            <v>0.68579999999999997</v>
          </cell>
        </row>
        <row r="751">
          <cell r="A751">
            <v>0.75900000000000001</v>
          </cell>
          <cell r="B751">
            <v>0.96860000000000002</v>
          </cell>
          <cell r="C751">
            <v>0.73119999999999996</v>
          </cell>
          <cell r="D751">
            <v>0.68689999999999996</v>
          </cell>
        </row>
        <row r="752">
          <cell r="A752">
            <v>0.76</v>
          </cell>
          <cell r="B752">
            <v>0.96899999999999997</v>
          </cell>
          <cell r="C752">
            <v>0.73199999999999998</v>
          </cell>
          <cell r="D752">
            <v>0.68799999999999994</v>
          </cell>
        </row>
        <row r="753">
          <cell r="A753">
            <v>0.76100000000000001</v>
          </cell>
          <cell r="B753">
            <v>0.96929999999999994</v>
          </cell>
          <cell r="C753">
            <v>0.73260000000000003</v>
          </cell>
          <cell r="D753">
            <v>0.68919999999999992</v>
          </cell>
        </row>
        <row r="754">
          <cell r="A754">
            <v>0.76200000000000001</v>
          </cell>
          <cell r="B754">
            <v>0.96960000000000002</v>
          </cell>
          <cell r="C754">
            <v>0.73319999999999996</v>
          </cell>
          <cell r="D754">
            <v>0.6903999999999999</v>
          </cell>
        </row>
        <row r="755">
          <cell r="A755">
            <v>0.76300000000000001</v>
          </cell>
          <cell r="B755">
            <v>0.96989999999999998</v>
          </cell>
          <cell r="C755">
            <v>0.73380000000000001</v>
          </cell>
          <cell r="D755">
            <v>0.69159999999999999</v>
          </cell>
        </row>
        <row r="756">
          <cell r="A756">
            <v>0.76400000000000001</v>
          </cell>
          <cell r="B756">
            <v>0.97019999999999995</v>
          </cell>
          <cell r="C756">
            <v>0.73439999999999994</v>
          </cell>
          <cell r="D756">
            <v>0.69279999999999997</v>
          </cell>
        </row>
        <row r="757">
          <cell r="A757">
            <v>0.76500000000000001</v>
          </cell>
          <cell r="B757">
            <v>0.97049999999999992</v>
          </cell>
          <cell r="C757">
            <v>0.73499999999999999</v>
          </cell>
          <cell r="D757">
            <v>0.69399999999999995</v>
          </cell>
        </row>
        <row r="758">
          <cell r="A758">
            <v>0.76600000000000001</v>
          </cell>
          <cell r="B758">
            <v>0.9708</v>
          </cell>
          <cell r="C758">
            <v>0.73560000000000003</v>
          </cell>
          <cell r="D758">
            <v>0.69519999999999993</v>
          </cell>
        </row>
        <row r="759">
          <cell r="A759">
            <v>0.76700000000000002</v>
          </cell>
          <cell r="B759">
            <v>0.97109999999999996</v>
          </cell>
          <cell r="C759">
            <v>0.73619999999999997</v>
          </cell>
          <cell r="D759">
            <v>0.69639999999999991</v>
          </cell>
        </row>
        <row r="760">
          <cell r="A760">
            <v>0.76800000000000002</v>
          </cell>
          <cell r="B760">
            <v>0.97139999999999993</v>
          </cell>
          <cell r="C760">
            <v>0.73680000000000001</v>
          </cell>
          <cell r="D760">
            <v>0.6976</v>
          </cell>
        </row>
        <row r="761">
          <cell r="A761">
            <v>0.76900000000000002</v>
          </cell>
          <cell r="B761">
            <v>0.97170000000000001</v>
          </cell>
          <cell r="C761">
            <v>0.73739999999999994</v>
          </cell>
          <cell r="D761">
            <v>0.69879999999999998</v>
          </cell>
        </row>
        <row r="762">
          <cell r="A762">
            <v>0.77</v>
          </cell>
          <cell r="B762">
            <v>0.97199999999999998</v>
          </cell>
          <cell r="C762">
            <v>0.73799999999999999</v>
          </cell>
          <cell r="D762">
            <v>0.7</v>
          </cell>
        </row>
        <row r="763">
          <cell r="A763">
            <v>0.77100000000000002</v>
          </cell>
          <cell r="B763">
            <v>0.97229999999999994</v>
          </cell>
          <cell r="C763">
            <v>0.73849999999999993</v>
          </cell>
          <cell r="D763">
            <v>0.70129999999999992</v>
          </cell>
        </row>
        <row r="764">
          <cell r="A764">
            <v>0.77200000000000002</v>
          </cell>
          <cell r="B764">
            <v>0.97260000000000002</v>
          </cell>
          <cell r="C764">
            <v>0.73899999999999999</v>
          </cell>
          <cell r="D764">
            <v>0.7026</v>
          </cell>
        </row>
        <row r="765">
          <cell r="A765">
            <v>0.77300000000000002</v>
          </cell>
          <cell r="B765">
            <v>0.97289999999999999</v>
          </cell>
          <cell r="C765">
            <v>0.73950000000000005</v>
          </cell>
          <cell r="D765">
            <v>0.70389999999999997</v>
          </cell>
        </row>
        <row r="766">
          <cell r="A766">
            <v>0.77400000000000002</v>
          </cell>
          <cell r="B766">
            <v>0.97319999999999995</v>
          </cell>
          <cell r="C766">
            <v>0.74</v>
          </cell>
          <cell r="D766">
            <v>0.70519999999999994</v>
          </cell>
        </row>
        <row r="767">
          <cell r="A767">
            <v>0.77500000000000002</v>
          </cell>
          <cell r="B767">
            <v>0.97350000000000003</v>
          </cell>
          <cell r="C767">
            <v>0.74049999999999994</v>
          </cell>
          <cell r="D767">
            <v>0.70649999999999991</v>
          </cell>
        </row>
        <row r="768">
          <cell r="A768">
            <v>0.77600000000000002</v>
          </cell>
          <cell r="B768">
            <v>0.9738</v>
          </cell>
          <cell r="C768">
            <v>0.74099999999999999</v>
          </cell>
          <cell r="D768">
            <v>0.70779999999999998</v>
          </cell>
        </row>
        <row r="769">
          <cell r="A769">
            <v>0.77700000000000002</v>
          </cell>
          <cell r="B769">
            <v>0.97409999999999997</v>
          </cell>
          <cell r="C769">
            <v>0.74150000000000005</v>
          </cell>
          <cell r="D769">
            <v>0.70909999999999995</v>
          </cell>
        </row>
        <row r="770">
          <cell r="A770">
            <v>0.77800000000000002</v>
          </cell>
          <cell r="B770">
            <v>0.97439999999999993</v>
          </cell>
          <cell r="C770">
            <v>0.74199999999999999</v>
          </cell>
          <cell r="D770">
            <v>0.71039999999999992</v>
          </cell>
        </row>
        <row r="771">
          <cell r="A771">
            <v>0.77900000000000003</v>
          </cell>
          <cell r="B771">
            <v>0.97470000000000001</v>
          </cell>
          <cell r="C771">
            <v>0.74249999999999994</v>
          </cell>
          <cell r="D771">
            <v>0.7117</v>
          </cell>
        </row>
        <row r="772">
          <cell r="A772">
            <v>0.78</v>
          </cell>
          <cell r="B772">
            <v>0.97499999999999998</v>
          </cell>
          <cell r="C772">
            <v>0.74299999999999999</v>
          </cell>
          <cell r="D772">
            <v>0.71299999999999997</v>
          </cell>
        </row>
        <row r="773">
          <cell r="A773">
            <v>0.78100000000000003</v>
          </cell>
          <cell r="B773">
            <v>0.97550000000000003</v>
          </cell>
          <cell r="C773">
            <v>0.74370000000000003</v>
          </cell>
          <cell r="D773">
            <v>0.71419999999999995</v>
          </cell>
        </row>
        <row r="774">
          <cell r="A774">
            <v>0.78200000000000003</v>
          </cell>
          <cell r="B774">
            <v>0.97599999999999998</v>
          </cell>
          <cell r="C774">
            <v>0.74439999999999995</v>
          </cell>
          <cell r="D774">
            <v>0.71539999999999992</v>
          </cell>
        </row>
        <row r="775">
          <cell r="A775">
            <v>0.78300000000000003</v>
          </cell>
          <cell r="B775">
            <v>0.97649999999999992</v>
          </cell>
          <cell r="C775">
            <v>0.74509999999999998</v>
          </cell>
          <cell r="D775">
            <v>0.71660000000000001</v>
          </cell>
        </row>
        <row r="776">
          <cell r="A776">
            <v>0.78400000000000003</v>
          </cell>
          <cell r="B776">
            <v>0.97699999999999998</v>
          </cell>
          <cell r="C776">
            <v>0.74580000000000002</v>
          </cell>
          <cell r="D776">
            <v>0.71779999999999999</v>
          </cell>
        </row>
        <row r="777">
          <cell r="A777">
            <v>0.78500000000000003</v>
          </cell>
          <cell r="B777">
            <v>0.97750000000000004</v>
          </cell>
          <cell r="C777">
            <v>0.74649999999999994</v>
          </cell>
          <cell r="D777">
            <v>0.71899999999999997</v>
          </cell>
        </row>
        <row r="778">
          <cell r="A778">
            <v>0.78600000000000003</v>
          </cell>
          <cell r="B778">
            <v>0.97799999999999998</v>
          </cell>
          <cell r="C778">
            <v>0.74719999999999998</v>
          </cell>
          <cell r="D778">
            <v>0.72019999999999995</v>
          </cell>
        </row>
        <row r="779">
          <cell r="A779">
            <v>0.78700000000000003</v>
          </cell>
          <cell r="B779">
            <v>0.97849999999999993</v>
          </cell>
          <cell r="C779">
            <v>0.74790000000000001</v>
          </cell>
          <cell r="D779">
            <v>0.72139999999999993</v>
          </cell>
        </row>
        <row r="780">
          <cell r="A780">
            <v>0.78800000000000003</v>
          </cell>
          <cell r="B780">
            <v>0.97899999999999998</v>
          </cell>
          <cell r="C780">
            <v>0.74860000000000004</v>
          </cell>
          <cell r="D780">
            <v>0.72260000000000002</v>
          </cell>
        </row>
        <row r="781">
          <cell r="A781">
            <v>0.78900000000000003</v>
          </cell>
          <cell r="B781">
            <v>0.97950000000000004</v>
          </cell>
          <cell r="C781">
            <v>0.74929999999999997</v>
          </cell>
          <cell r="D781">
            <v>0.7238</v>
          </cell>
        </row>
        <row r="782">
          <cell r="A782">
            <v>0.79</v>
          </cell>
          <cell r="B782">
            <v>0.98</v>
          </cell>
          <cell r="C782">
            <v>0.75</v>
          </cell>
          <cell r="D782">
            <v>0.72499999999999998</v>
          </cell>
        </row>
        <row r="783">
          <cell r="A783">
            <v>0.79100000000000004</v>
          </cell>
          <cell r="B783">
            <v>0.98039999999999994</v>
          </cell>
          <cell r="C783">
            <v>0.75060000000000004</v>
          </cell>
          <cell r="D783">
            <v>0.72639999999999993</v>
          </cell>
        </row>
        <row r="784">
          <cell r="A784">
            <v>0.79200000000000004</v>
          </cell>
          <cell r="B784">
            <v>0.98080000000000001</v>
          </cell>
          <cell r="C784">
            <v>0.75119999999999998</v>
          </cell>
          <cell r="D784">
            <v>0.7278</v>
          </cell>
        </row>
        <row r="785">
          <cell r="A785">
            <v>0.79300000000000004</v>
          </cell>
          <cell r="B785">
            <v>0.98119999999999996</v>
          </cell>
          <cell r="C785">
            <v>0.75180000000000002</v>
          </cell>
          <cell r="D785">
            <v>0.72919999999999996</v>
          </cell>
        </row>
        <row r="786">
          <cell r="A786">
            <v>0.79400000000000004</v>
          </cell>
          <cell r="B786">
            <v>0.98160000000000003</v>
          </cell>
          <cell r="C786">
            <v>0.75239999999999996</v>
          </cell>
          <cell r="D786">
            <v>0.73060000000000003</v>
          </cell>
        </row>
        <row r="787">
          <cell r="A787">
            <v>0.79500000000000004</v>
          </cell>
          <cell r="B787">
            <v>0.98199999999999998</v>
          </cell>
          <cell r="C787">
            <v>0.753</v>
          </cell>
          <cell r="D787">
            <v>0.73199999999999998</v>
          </cell>
        </row>
        <row r="788">
          <cell r="A788">
            <v>0.79600000000000004</v>
          </cell>
          <cell r="B788">
            <v>0.98239999999999994</v>
          </cell>
          <cell r="C788">
            <v>0.75360000000000005</v>
          </cell>
          <cell r="D788">
            <v>0.73339999999999994</v>
          </cell>
        </row>
        <row r="789">
          <cell r="A789">
            <v>0.79700000000000004</v>
          </cell>
          <cell r="B789">
            <v>0.98280000000000001</v>
          </cell>
          <cell r="C789">
            <v>0.75419999999999998</v>
          </cell>
          <cell r="D789">
            <v>0.73480000000000001</v>
          </cell>
        </row>
        <row r="790">
          <cell r="A790">
            <v>0.79800000000000004</v>
          </cell>
          <cell r="B790">
            <v>0.98319999999999996</v>
          </cell>
          <cell r="C790">
            <v>0.75480000000000003</v>
          </cell>
          <cell r="D790">
            <v>0.73619999999999997</v>
          </cell>
        </row>
        <row r="791">
          <cell r="A791">
            <v>0.79900000000000004</v>
          </cell>
          <cell r="B791">
            <v>0.98360000000000003</v>
          </cell>
          <cell r="C791">
            <v>0.75539999999999996</v>
          </cell>
          <cell r="D791">
            <v>0.73760000000000003</v>
          </cell>
        </row>
        <row r="792">
          <cell r="A792">
            <v>0.8</v>
          </cell>
          <cell r="B792">
            <v>0.98399999999999999</v>
          </cell>
          <cell r="C792">
            <v>0.75600000000000001</v>
          </cell>
          <cell r="D792">
            <v>0.73899999999999999</v>
          </cell>
        </row>
        <row r="793">
          <cell r="A793">
            <v>0.80100000000000005</v>
          </cell>
          <cell r="B793">
            <v>0.98429999999999995</v>
          </cell>
          <cell r="C793">
            <v>0.75670000000000004</v>
          </cell>
          <cell r="D793">
            <v>0.74039999999999995</v>
          </cell>
        </row>
        <row r="794">
          <cell r="A794">
            <v>0.80200000000000005</v>
          </cell>
          <cell r="B794">
            <v>0.98460000000000003</v>
          </cell>
          <cell r="C794">
            <v>0.75739999999999996</v>
          </cell>
          <cell r="D794">
            <v>0.74180000000000001</v>
          </cell>
        </row>
        <row r="795">
          <cell r="A795">
            <v>0.80300000000000005</v>
          </cell>
          <cell r="B795">
            <v>0.9849</v>
          </cell>
          <cell r="C795">
            <v>0.7581</v>
          </cell>
          <cell r="D795">
            <v>0.74319999999999997</v>
          </cell>
        </row>
        <row r="796">
          <cell r="A796">
            <v>0.80400000000000005</v>
          </cell>
          <cell r="B796">
            <v>0.98519999999999996</v>
          </cell>
          <cell r="C796">
            <v>0.75880000000000003</v>
          </cell>
          <cell r="D796">
            <v>0.74460000000000004</v>
          </cell>
        </row>
        <row r="797">
          <cell r="A797">
            <v>0.80500000000000005</v>
          </cell>
          <cell r="B797">
            <v>0.98550000000000004</v>
          </cell>
          <cell r="C797">
            <v>0.75950000000000006</v>
          </cell>
          <cell r="D797">
            <v>0.746</v>
          </cell>
        </row>
        <row r="798">
          <cell r="A798">
            <v>0.80600000000000005</v>
          </cell>
          <cell r="B798">
            <v>0.98580000000000001</v>
          </cell>
          <cell r="C798">
            <v>0.76019999999999999</v>
          </cell>
          <cell r="D798">
            <v>0.74739999999999995</v>
          </cell>
        </row>
        <row r="799">
          <cell r="A799">
            <v>0.80700000000000005</v>
          </cell>
          <cell r="B799">
            <v>0.98609999999999998</v>
          </cell>
          <cell r="C799">
            <v>0.76090000000000002</v>
          </cell>
          <cell r="D799">
            <v>0.74880000000000002</v>
          </cell>
        </row>
        <row r="800">
          <cell r="A800">
            <v>0.80800000000000005</v>
          </cell>
          <cell r="B800">
            <v>0.98639999999999994</v>
          </cell>
          <cell r="C800">
            <v>0.76160000000000005</v>
          </cell>
          <cell r="D800">
            <v>0.75019999999999998</v>
          </cell>
        </row>
        <row r="801">
          <cell r="A801">
            <v>0.80900000000000005</v>
          </cell>
          <cell r="B801">
            <v>0.98670000000000002</v>
          </cell>
          <cell r="C801">
            <v>0.76229999999999998</v>
          </cell>
          <cell r="D801">
            <v>0.75160000000000005</v>
          </cell>
        </row>
        <row r="802">
          <cell r="A802">
            <v>0.81</v>
          </cell>
          <cell r="B802">
            <v>0.98699999999999999</v>
          </cell>
          <cell r="C802">
            <v>0.76300000000000001</v>
          </cell>
          <cell r="D802">
            <v>0.753</v>
          </cell>
        </row>
        <row r="803">
          <cell r="A803">
            <v>0.81100000000000005</v>
          </cell>
          <cell r="B803">
            <v>0.98729999999999996</v>
          </cell>
          <cell r="C803">
            <v>0.76370000000000005</v>
          </cell>
          <cell r="D803">
            <v>0.75439999999999996</v>
          </cell>
        </row>
        <row r="804">
          <cell r="A804">
            <v>0.81200000000000006</v>
          </cell>
          <cell r="B804">
            <v>0.98760000000000003</v>
          </cell>
          <cell r="C804">
            <v>0.76439999999999997</v>
          </cell>
          <cell r="D804">
            <v>0.75580000000000003</v>
          </cell>
        </row>
        <row r="805">
          <cell r="A805">
            <v>0.81299999999999994</v>
          </cell>
          <cell r="B805">
            <v>0.9879</v>
          </cell>
          <cell r="C805">
            <v>0.7651</v>
          </cell>
          <cell r="D805">
            <v>0.75719999999999998</v>
          </cell>
        </row>
        <row r="806">
          <cell r="A806">
            <v>0.81399999999999995</v>
          </cell>
          <cell r="B806">
            <v>0.98819999999999997</v>
          </cell>
          <cell r="C806">
            <v>0.76580000000000004</v>
          </cell>
          <cell r="D806">
            <v>0.75860000000000005</v>
          </cell>
        </row>
        <row r="807">
          <cell r="A807">
            <v>0.81499999999999995</v>
          </cell>
          <cell r="B807">
            <v>0.98849999999999993</v>
          </cell>
          <cell r="C807">
            <v>0.76649999999999996</v>
          </cell>
          <cell r="D807">
            <v>0.76</v>
          </cell>
        </row>
        <row r="808">
          <cell r="A808">
            <v>0.81599999999999995</v>
          </cell>
          <cell r="B808">
            <v>0.98880000000000001</v>
          </cell>
          <cell r="C808">
            <v>0.76719999999999999</v>
          </cell>
          <cell r="D808">
            <v>0.76139999999999997</v>
          </cell>
        </row>
        <row r="809">
          <cell r="A809">
            <v>0.81699999999999995</v>
          </cell>
          <cell r="B809">
            <v>0.98909999999999998</v>
          </cell>
          <cell r="C809">
            <v>0.76790000000000003</v>
          </cell>
          <cell r="D809">
            <v>0.76280000000000003</v>
          </cell>
        </row>
        <row r="810">
          <cell r="A810">
            <v>0.81799999999999995</v>
          </cell>
          <cell r="B810">
            <v>0.98939999999999995</v>
          </cell>
          <cell r="C810">
            <v>0.76860000000000006</v>
          </cell>
          <cell r="D810">
            <v>0.76419999999999999</v>
          </cell>
        </row>
        <row r="811">
          <cell r="A811">
            <v>0.81899999999999995</v>
          </cell>
          <cell r="B811">
            <v>0.98970000000000002</v>
          </cell>
          <cell r="C811">
            <v>0.76929999999999998</v>
          </cell>
          <cell r="D811">
            <v>0.76560000000000006</v>
          </cell>
        </row>
        <row r="812">
          <cell r="A812">
            <v>0.82</v>
          </cell>
          <cell r="B812">
            <v>0.99</v>
          </cell>
          <cell r="C812">
            <v>0.77</v>
          </cell>
          <cell r="D812">
            <v>0.76700000000000002</v>
          </cell>
        </row>
        <row r="813">
          <cell r="A813">
            <v>0.82099999999999995</v>
          </cell>
          <cell r="B813">
            <v>0.99029999999999996</v>
          </cell>
          <cell r="C813">
            <v>0.77080000000000004</v>
          </cell>
          <cell r="D813">
            <v>0.76860000000000006</v>
          </cell>
        </row>
        <row r="814">
          <cell r="A814">
            <v>0.82199999999999995</v>
          </cell>
          <cell r="B814">
            <v>0.99060000000000004</v>
          </cell>
          <cell r="C814">
            <v>0.77160000000000006</v>
          </cell>
          <cell r="D814">
            <v>0.7702</v>
          </cell>
        </row>
        <row r="815">
          <cell r="A815">
            <v>0.82299999999999995</v>
          </cell>
          <cell r="B815">
            <v>0.9909</v>
          </cell>
          <cell r="C815">
            <v>0.77239999999999998</v>
          </cell>
          <cell r="D815">
            <v>0.77180000000000004</v>
          </cell>
        </row>
        <row r="816">
          <cell r="A816">
            <v>0.82399999999999995</v>
          </cell>
          <cell r="B816">
            <v>0.99119999999999997</v>
          </cell>
          <cell r="C816">
            <v>0.7732</v>
          </cell>
          <cell r="D816">
            <v>0.77339999999999998</v>
          </cell>
        </row>
        <row r="817">
          <cell r="A817">
            <v>0.82499999999999996</v>
          </cell>
          <cell r="B817">
            <v>0.99150000000000005</v>
          </cell>
          <cell r="C817">
            <v>0.77400000000000002</v>
          </cell>
          <cell r="D817">
            <v>0.77500000000000002</v>
          </cell>
        </row>
        <row r="818">
          <cell r="A818">
            <v>0.82599999999999996</v>
          </cell>
          <cell r="B818">
            <v>0.99180000000000001</v>
          </cell>
          <cell r="C818">
            <v>0.77480000000000004</v>
          </cell>
          <cell r="D818">
            <v>0.77660000000000007</v>
          </cell>
        </row>
        <row r="819">
          <cell r="A819">
            <v>0.82699999999999996</v>
          </cell>
          <cell r="B819">
            <v>0.99209999999999998</v>
          </cell>
          <cell r="C819">
            <v>0.77560000000000007</v>
          </cell>
          <cell r="D819">
            <v>0.7782</v>
          </cell>
        </row>
        <row r="820">
          <cell r="A820">
            <v>0.82799999999999996</v>
          </cell>
          <cell r="B820">
            <v>0.99239999999999995</v>
          </cell>
          <cell r="C820">
            <v>0.77639999999999998</v>
          </cell>
          <cell r="D820">
            <v>0.77980000000000005</v>
          </cell>
        </row>
        <row r="821">
          <cell r="A821">
            <v>0.82899999999999996</v>
          </cell>
          <cell r="B821">
            <v>0.99270000000000003</v>
          </cell>
          <cell r="C821">
            <v>0.7772</v>
          </cell>
          <cell r="D821">
            <v>0.78139999999999998</v>
          </cell>
        </row>
        <row r="822">
          <cell r="A822">
            <v>0.83</v>
          </cell>
          <cell r="B822">
            <v>0.99299999999999999</v>
          </cell>
          <cell r="C822">
            <v>0.77800000000000002</v>
          </cell>
          <cell r="D822">
            <v>0.78300000000000003</v>
          </cell>
        </row>
        <row r="823">
          <cell r="A823">
            <v>0.83099999999999996</v>
          </cell>
          <cell r="B823">
            <v>0.99339999999999995</v>
          </cell>
          <cell r="C823">
            <v>0.77870000000000006</v>
          </cell>
          <cell r="D823">
            <v>0.78449999999999998</v>
          </cell>
        </row>
        <row r="824">
          <cell r="A824">
            <v>0.83199999999999996</v>
          </cell>
          <cell r="B824">
            <v>0.99380000000000002</v>
          </cell>
          <cell r="C824">
            <v>0.77939999999999998</v>
          </cell>
          <cell r="D824">
            <v>0.78600000000000003</v>
          </cell>
        </row>
        <row r="825">
          <cell r="A825">
            <v>0.83299999999999996</v>
          </cell>
          <cell r="B825">
            <v>0.99419999999999997</v>
          </cell>
          <cell r="C825">
            <v>0.78010000000000002</v>
          </cell>
          <cell r="D825">
            <v>0.78750000000000009</v>
          </cell>
        </row>
        <row r="826">
          <cell r="A826">
            <v>0.83399999999999996</v>
          </cell>
          <cell r="B826">
            <v>0.99460000000000004</v>
          </cell>
          <cell r="C826">
            <v>0.78080000000000005</v>
          </cell>
          <cell r="D826">
            <v>0.78900000000000003</v>
          </cell>
        </row>
        <row r="827">
          <cell r="A827">
            <v>0.83499999999999996</v>
          </cell>
          <cell r="B827">
            <v>0.995</v>
          </cell>
          <cell r="C827">
            <v>0.78150000000000008</v>
          </cell>
          <cell r="D827">
            <v>0.79049999999999998</v>
          </cell>
        </row>
        <row r="828">
          <cell r="A828">
            <v>0.83599999999999997</v>
          </cell>
          <cell r="B828">
            <v>0.99539999999999995</v>
          </cell>
          <cell r="C828">
            <v>0.78220000000000001</v>
          </cell>
          <cell r="D828">
            <v>0.79200000000000004</v>
          </cell>
        </row>
        <row r="829">
          <cell r="A829">
            <v>0.83699999999999997</v>
          </cell>
          <cell r="B829">
            <v>0.99580000000000002</v>
          </cell>
          <cell r="C829">
            <v>0.78290000000000004</v>
          </cell>
          <cell r="D829">
            <v>0.79350000000000009</v>
          </cell>
        </row>
        <row r="830">
          <cell r="A830">
            <v>0.83799999999999997</v>
          </cell>
          <cell r="B830">
            <v>0.99619999999999997</v>
          </cell>
          <cell r="C830">
            <v>0.78360000000000007</v>
          </cell>
          <cell r="D830">
            <v>0.79500000000000004</v>
          </cell>
        </row>
        <row r="831">
          <cell r="A831">
            <v>0.83899999999999997</v>
          </cell>
          <cell r="B831">
            <v>0.99660000000000004</v>
          </cell>
          <cell r="C831">
            <v>0.7843</v>
          </cell>
          <cell r="D831">
            <v>0.79649999999999999</v>
          </cell>
        </row>
        <row r="832">
          <cell r="A832">
            <v>0.84</v>
          </cell>
          <cell r="B832">
            <v>0.997</v>
          </cell>
          <cell r="C832">
            <v>0.78500000000000003</v>
          </cell>
          <cell r="D832">
            <v>0.79800000000000004</v>
          </cell>
        </row>
        <row r="833">
          <cell r="A833">
            <v>0.84099999999999997</v>
          </cell>
          <cell r="B833">
            <v>0.99739999999999995</v>
          </cell>
          <cell r="C833">
            <v>0.78560000000000008</v>
          </cell>
          <cell r="D833">
            <v>0.79970000000000008</v>
          </cell>
        </row>
        <row r="834">
          <cell r="A834">
            <v>0.84199999999999997</v>
          </cell>
          <cell r="B834">
            <v>0.99780000000000002</v>
          </cell>
          <cell r="C834">
            <v>0.78620000000000001</v>
          </cell>
          <cell r="D834">
            <v>0.8014</v>
          </cell>
        </row>
        <row r="835">
          <cell r="A835">
            <v>0.84299999999999997</v>
          </cell>
          <cell r="B835">
            <v>0.99819999999999998</v>
          </cell>
          <cell r="C835">
            <v>0.78680000000000005</v>
          </cell>
          <cell r="D835">
            <v>0.80310000000000004</v>
          </cell>
        </row>
        <row r="836">
          <cell r="A836">
            <v>0.84399999999999997</v>
          </cell>
          <cell r="B836">
            <v>0.99859999999999993</v>
          </cell>
          <cell r="C836">
            <v>0.78739999999999999</v>
          </cell>
          <cell r="D836">
            <v>0.80479999999999996</v>
          </cell>
        </row>
        <row r="837">
          <cell r="A837">
            <v>0.84499999999999997</v>
          </cell>
          <cell r="B837">
            <v>0.99899999999999989</v>
          </cell>
          <cell r="C837">
            <v>0.78800000000000003</v>
          </cell>
          <cell r="D837">
            <v>0.80649999999999999</v>
          </cell>
        </row>
        <row r="838">
          <cell r="A838">
            <v>0.84599999999999997</v>
          </cell>
          <cell r="B838">
            <v>0.99939999999999996</v>
          </cell>
          <cell r="C838">
            <v>0.78860000000000008</v>
          </cell>
          <cell r="D838">
            <v>0.80820000000000003</v>
          </cell>
        </row>
        <row r="839">
          <cell r="A839">
            <v>0.84699999999999998</v>
          </cell>
          <cell r="B839">
            <v>0.99979999999999991</v>
          </cell>
          <cell r="C839">
            <v>0.78920000000000001</v>
          </cell>
          <cell r="D839">
            <v>0.80989999999999995</v>
          </cell>
        </row>
        <row r="840">
          <cell r="A840">
            <v>0.84799999999999998</v>
          </cell>
          <cell r="B840">
            <v>1.0002</v>
          </cell>
          <cell r="C840">
            <v>0.78980000000000006</v>
          </cell>
          <cell r="D840">
            <v>0.81159999999999999</v>
          </cell>
        </row>
        <row r="841">
          <cell r="A841">
            <v>0.84899999999999998</v>
          </cell>
          <cell r="B841">
            <v>1.0005999999999999</v>
          </cell>
          <cell r="C841">
            <v>0.79039999999999999</v>
          </cell>
          <cell r="D841">
            <v>0.81329999999999991</v>
          </cell>
        </row>
        <row r="842">
          <cell r="A842">
            <v>0.85</v>
          </cell>
          <cell r="B842">
            <v>1.0009999999999999</v>
          </cell>
          <cell r="C842">
            <v>0.79100000000000004</v>
          </cell>
          <cell r="D842">
            <v>0.81499999999999995</v>
          </cell>
        </row>
        <row r="843">
          <cell r="A843">
            <v>0.85099999999999998</v>
          </cell>
          <cell r="B843">
            <v>1.0013999999999998</v>
          </cell>
          <cell r="C843">
            <v>0.79170000000000007</v>
          </cell>
          <cell r="D843">
            <v>0.81679999999999997</v>
          </cell>
        </row>
        <row r="844">
          <cell r="A844">
            <v>0.85199999999999998</v>
          </cell>
          <cell r="B844">
            <v>1.0017999999999998</v>
          </cell>
          <cell r="C844">
            <v>0.79239999999999999</v>
          </cell>
          <cell r="D844">
            <v>0.81859999999999999</v>
          </cell>
        </row>
        <row r="845">
          <cell r="A845">
            <v>0.85299999999999998</v>
          </cell>
          <cell r="B845">
            <v>1.0022</v>
          </cell>
          <cell r="C845">
            <v>0.79310000000000003</v>
          </cell>
          <cell r="D845">
            <v>0.82039999999999991</v>
          </cell>
        </row>
        <row r="846">
          <cell r="A846">
            <v>0.85399999999999998</v>
          </cell>
          <cell r="B846">
            <v>1.0025999999999999</v>
          </cell>
          <cell r="C846">
            <v>0.79380000000000006</v>
          </cell>
          <cell r="D846">
            <v>0.82219999999999993</v>
          </cell>
        </row>
        <row r="847">
          <cell r="A847">
            <v>0.85499999999999998</v>
          </cell>
          <cell r="B847">
            <v>1.0029999999999999</v>
          </cell>
          <cell r="C847">
            <v>0.79449999999999998</v>
          </cell>
          <cell r="D847">
            <v>0.82399999999999995</v>
          </cell>
        </row>
        <row r="848">
          <cell r="A848">
            <v>0.85599999999999998</v>
          </cell>
          <cell r="B848">
            <v>1.0033999999999998</v>
          </cell>
          <cell r="C848">
            <v>0.79520000000000002</v>
          </cell>
          <cell r="D848">
            <v>0.82579999999999998</v>
          </cell>
        </row>
        <row r="849">
          <cell r="A849">
            <v>0.85699999999999998</v>
          </cell>
          <cell r="B849">
            <v>1.0037999999999998</v>
          </cell>
          <cell r="C849">
            <v>0.79590000000000005</v>
          </cell>
          <cell r="D849">
            <v>0.8276</v>
          </cell>
        </row>
        <row r="850">
          <cell r="A850">
            <v>0.85799999999999998</v>
          </cell>
          <cell r="B850">
            <v>1.0042</v>
          </cell>
          <cell r="C850">
            <v>0.79660000000000009</v>
          </cell>
          <cell r="D850">
            <v>0.82939999999999992</v>
          </cell>
        </row>
        <row r="851">
          <cell r="A851">
            <v>0.85899999999999999</v>
          </cell>
          <cell r="B851">
            <v>1.0045999999999999</v>
          </cell>
          <cell r="C851">
            <v>0.79730000000000001</v>
          </cell>
          <cell r="D851">
            <v>0.83119999999999994</v>
          </cell>
        </row>
        <row r="852">
          <cell r="A852">
            <v>0.86</v>
          </cell>
          <cell r="B852">
            <v>1.0049999999999999</v>
          </cell>
          <cell r="C852">
            <v>0.79800000000000004</v>
          </cell>
          <cell r="D852">
            <v>0.83299999999999996</v>
          </cell>
        </row>
        <row r="853">
          <cell r="A853">
            <v>0.86099999999999999</v>
          </cell>
          <cell r="B853">
            <v>1.0051999999999999</v>
          </cell>
          <cell r="C853">
            <v>0.79860000000000009</v>
          </cell>
          <cell r="D853">
            <v>0.83489999999999998</v>
          </cell>
        </row>
        <row r="854">
          <cell r="A854">
            <v>0.86199999999999999</v>
          </cell>
          <cell r="B854">
            <v>1.0053999999999998</v>
          </cell>
          <cell r="C854">
            <v>0.79920000000000002</v>
          </cell>
          <cell r="D854">
            <v>0.83679999999999999</v>
          </cell>
        </row>
        <row r="855">
          <cell r="A855">
            <v>0.86299999999999999</v>
          </cell>
          <cell r="B855">
            <v>1.0055999999999998</v>
          </cell>
          <cell r="C855">
            <v>0.79980000000000007</v>
          </cell>
          <cell r="D855">
            <v>0.8387</v>
          </cell>
        </row>
        <row r="856">
          <cell r="A856">
            <v>0.86399999999999999</v>
          </cell>
          <cell r="B856">
            <v>1.0057999999999998</v>
          </cell>
          <cell r="C856">
            <v>0.8004</v>
          </cell>
          <cell r="D856">
            <v>0.84060000000000001</v>
          </cell>
        </row>
        <row r="857">
          <cell r="A857">
            <v>0.86499999999999999</v>
          </cell>
          <cell r="B857">
            <v>1.0059999999999998</v>
          </cell>
          <cell r="C857">
            <v>0.80100000000000005</v>
          </cell>
          <cell r="D857">
            <v>0.84250000000000003</v>
          </cell>
        </row>
        <row r="858">
          <cell r="A858">
            <v>0.86599999999999999</v>
          </cell>
          <cell r="B858">
            <v>1.0062</v>
          </cell>
          <cell r="C858">
            <v>0.80160000000000009</v>
          </cell>
          <cell r="D858">
            <v>0.84439999999999993</v>
          </cell>
        </row>
        <row r="859">
          <cell r="A859">
            <v>0.86699999999999999</v>
          </cell>
          <cell r="B859">
            <v>1.0064</v>
          </cell>
          <cell r="C859">
            <v>0.80220000000000002</v>
          </cell>
          <cell r="D859">
            <v>0.84629999999999994</v>
          </cell>
        </row>
        <row r="860">
          <cell r="A860">
            <v>0.86799999999999999</v>
          </cell>
          <cell r="B860">
            <v>1.0065999999999999</v>
          </cell>
          <cell r="C860">
            <v>0.80280000000000007</v>
          </cell>
          <cell r="D860">
            <v>0.84819999999999995</v>
          </cell>
        </row>
        <row r="861">
          <cell r="A861">
            <v>0.86899999999999999</v>
          </cell>
          <cell r="B861">
            <v>1.0067999999999999</v>
          </cell>
          <cell r="C861">
            <v>0.8034</v>
          </cell>
          <cell r="D861">
            <v>0.85009999999999997</v>
          </cell>
        </row>
        <row r="862">
          <cell r="A862">
            <v>0.87</v>
          </cell>
          <cell r="B862">
            <v>1.0069999999999999</v>
          </cell>
          <cell r="C862">
            <v>0.80400000000000005</v>
          </cell>
          <cell r="D862">
            <v>0.85199999999999998</v>
          </cell>
        </row>
        <row r="863">
          <cell r="A863">
            <v>0.871</v>
          </cell>
          <cell r="B863">
            <v>1.0073999999999999</v>
          </cell>
          <cell r="C863">
            <v>0.80490000000000006</v>
          </cell>
          <cell r="D863">
            <v>0.85389999999999999</v>
          </cell>
        </row>
        <row r="864">
          <cell r="A864">
            <v>0.872</v>
          </cell>
          <cell r="B864">
            <v>1.0077999999999998</v>
          </cell>
          <cell r="C864">
            <v>0.80580000000000007</v>
          </cell>
          <cell r="D864">
            <v>0.85580000000000001</v>
          </cell>
        </row>
        <row r="865">
          <cell r="A865">
            <v>0.873</v>
          </cell>
          <cell r="B865">
            <v>1.0082</v>
          </cell>
          <cell r="C865">
            <v>0.80669999999999997</v>
          </cell>
          <cell r="D865">
            <v>0.85770000000000002</v>
          </cell>
        </row>
        <row r="866">
          <cell r="A866">
            <v>0.874</v>
          </cell>
          <cell r="B866">
            <v>1.0085999999999999</v>
          </cell>
          <cell r="C866">
            <v>0.80759999999999998</v>
          </cell>
          <cell r="D866">
            <v>0.85960000000000003</v>
          </cell>
        </row>
        <row r="867">
          <cell r="A867">
            <v>0.875</v>
          </cell>
          <cell r="B867">
            <v>1.0089999999999999</v>
          </cell>
          <cell r="C867">
            <v>0.8085</v>
          </cell>
          <cell r="D867">
            <v>0.86149999999999993</v>
          </cell>
        </row>
        <row r="868">
          <cell r="A868">
            <v>0.876</v>
          </cell>
          <cell r="B868">
            <v>1.0093999999999999</v>
          </cell>
          <cell r="C868">
            <v>0.80940000000000001</v>
          </cell>
          <cell r="D868">
            <v>0.86339999999999995</v>
          </cell>
        </row>
        <row r="869">
          <cell r="A869">
            <v>0.877</v>
          </cell>
          <cell r="B869">
            <v>1.0097999999999998</v>
          </cell>
          <cell r="C869">
            <v>0.81030000000000002</v>
          </cell>
          <cell r="D869">
            <v>0.86529999999999996</v>
          </cell>
        </row>
        <row r="870">
          <cell r="A870">
            <v>0.878</v>
          </cell>
          <cell r="B870">
            <v>1.0102</v>
          </cell>
          <cell r="C870">
            <v>0.81119999999999992</v>
          </cell>
          <cell r="D870">
            <v>0.86719999999999997</v>
          </cell>
        </row>
        <row r="871">
          <cell r="A871">
            <v>0.879</v>
          </cell>
          <cell r="B871">
            <v>1.0105999999999999</v>
          </cell>
          <cell r="C871">
            <v>0.81209999999999993</v>
          </cell>
          <cell r="D871">
            <v>0.86909999999999998</v>
          </cell>
        </row>
        <row r="872">
          <cell r="A872">
            <v>0.88</v>
          </cell>
          <cell r="B872">
            <v>1.0109999999999999</v>
          </cell>
          <cell r="C872">
            <v>0.81299999999999994</v>
          </cell>
          <cell r="D872">
            <v>0.871</v>
          </cell>
        </row>
        <row r="873">
          <cell r="A873">
            <v>0.88100000000000001</v>
          </cell>
          <cell r="B873">
            <v>1.0113999999999999</v>
          </cell>
          <cell r="C873">
            <v>0.81369999999999998</v>
          </cell>
          <cell r="D873">
            <v>0.87309999999999999</v>
          </cell>
        </row>
        <row r="874">
          <cell r="A874">
            <v>0.88200000000000001</v>
          </cell>
          <cell r="B874">
            <v>1.0117999999999998</v>
          </cell>
          <cell r="C874">
            <v>0.8143999999999999</v>
          </cell>
          <cell r="D874">
            <v>0.87519999999999998</v>
          </cell>
        </row>
        <row r="875">
          <cell r="A875">
            <v>0.88300000000000001</v>
          </cell>
          <cell r="B875">
            <v>1.0122</v>
          </cell>
          <cell r="C875">
            <v>0.81509999999999994</v>
          </cell>
          <cell r="D875">
            <v>0.87729999999999997</v>
          </cell>
        </row>
        <row r="876">
          <cell r="A876">
            <v>0.88400000000000001</v>
          </cell>
          <cell r="B876">
            <v>1.0125999999999999</v>
          </cell>
          <cell r="C876">
            <v>0.81579999999999997</v>
          </cell>
          <cell r="D876">
            <v>0.87939999999999996</v>
          </cell>
        </row>
        <row r="877">
          <cell r="A877">
            <v>0.88500000000000001</v>
          </cell>
          <cell r="B877">
            <v>1.0129999999999999</v>
          </cell>
          <cell r="C877">
            <v>0.8165</v>
          </cell>
          <cell r="D877">
            <v>0.88149999999999995</v>
          </cell>
        </row>
        <row r="878">
          <cell r="A878">
            <v>0.88600000000000001</v>
          </cell>
          <cell r="B878">
            <v>1.0133999999999999</v>
          </cell>
          <cell r="C878">
            <v>0.81719999999999993</v>
          </cell>
          <cell r="D878">
            <v>0.88360000000000005</v>
          </cell>
        </row>
        <row r="879">
          <cell r="A879">
            <v>0.88700000000000001</v>
          </cell>
          <cell r="B879">
            <v>1.0137999999999998</v>
          </cell>
          <cell r="C879">
            <v>0.81789999999999996</v>
          </cell>
          <cell r="D879">
            <v>0.88570000000000004</v>
          </cell>
        </row>
        <row r="880">
          <cell r="A880">
            <v>0.88800000000000001</v>
          </cell>
          <cell r="B880">
            <v>1.0142</v>
          </cell>
          <cell r="C880">
            <v>0.81859999999999999</v>
          </cell>
          <cell r="D880">
            <v>0.88780000000000003</v>
          </cell>
        </row>
        <row r="881">
          <cell r="A881">
            <v>0.88900000000000001</v>
          </cell>
          <cell r="B881">
            <v>1.0145999999999999</v>
          </cell>
          <cell r="C881">
            <v>0.81929999999999992</v>
          </cell>
          <cell r="D881">
            <v>0.88990000000000002</v>
          </cell>
        </row>
        <row r="882">
          <cell r="A882">
            <v>0.89</v>
          </cell>
          <cell r="B882">
            <v>1.0149999999999999</v>
          </cell>
          <cell r="C882">
            <v>0.82</v>
          </cell>
          <cell r="D882">
            <v>0.89200000000000002</v>
          </cell>
        </row>
        <row r="883">
          <cell r="A883">
            <v>0.89100000000000001</v>
          </cell>
          <cell r="B883">
            <v>1.0152999999999999</v>
          </cell>
          <cell r="C883">
            <v>0.8206</v>
          </cell>
          <cell r="D883">
            <v>0.89429999999999998</v>
          </cell>
        </row>
        <row r="884">
          <cell r="A884">
            <v>0.89200000000000002</v>
          </cell>
          <cell r="B884">
            <v>1.0155999999999998</v>
          </cell>
          <cell r="C884">
            <v>0.82119999999999993</v>
          </cell>
          <cell r="D884">
            <v>0.89660000000000006</v>
          </cell>
        </row>
        <row r="885">
          <cell r="A885">
            <v>0.89300000000000002</v>
          </cell>
          <cell r="B885">
            <v>1.0159</v>
          </cell>
          <cell r="C885">
            <v>0.82179999999999997</v>
          </cell>
          <cell r="D885">
            <v>0.89890000000000003</v>
          </cell>
        </row>
        <row r="886">
          <cell r="A886">
            <v>0.89400000000000002</v>
          </cell>
          <cell r="B886">
            <v>1.0162</v>
          </cell>
          <cell r="C886">
            <v>0.82239999999999991</v>
          </cell>
          <cell r="D886">
            <v>0.9012</v>
          </cell>
        </row>
        <row r="887">
          <cell r="A887">
            <v>0.89500000000000002</v>
          </cell>
          <cell r="B887">
            <v>1.0165</v>
          </cell>
          <cell r="C887">
            <v>0.82299999999999995</v>
          </cell>
          <cell r="D887">
            <v>0.90349999999999997</v>
          </cell>
        </row>
        <row r="888">
          <cell r="A888">
            <v>0.89600000000000002</v>
          </cell>
          <cell r="B888">
            <v>1.0167999999999999</v>
          </cell>
          <cell r="C888">
            <v>0.8236</v>
          </cell>
          <cell r="D888">
            <v>0.90580000000000005</v>
          </cell>
        </row>
        <row r="889">
          <cell r="A889">
            <v>0.89700000000000002</v>
          </cell>
          <cell r="B889">
            <v>1.0170999999999999</v>
          </cell>
          <cell r="C889">
            <v>0.82419999999999993</v>
          </cell>
          <cell r="D889">
            <v>0.90810000000000002</v>
          </cell>
        </row>
        <row r="890">
          <cell r="A890">
            <v>0.89800000000000002</v>
          </cell>
          <cell r="B890">
            <v>1.0174000000000001</v>
          </cell>
          <cell r="C890">
            <v>0.82479999999999998</v>
          </cell>
          <cell r="D890">
            <v>0.91039999999999999</v>
          </cell>
        </row>
        <row r="891">
          <cell r="A891">
            <v>0.89900000000000002</v>
          </cell>
          <cell r="B891">
            <v>1.0177</v>
          </cell>
          <cell r="C891">
            <v>0.82539999999999991</v>
          </cell>
          <cell r="D891">
            <v>0.91270000000000007</v>
          </cell>
        </row>
        <row r="892">
          <cell r="A892">
            <v>0.9</v>
          </cell>
          <cell r="B892">
            <v>1.018</v>
          </cell>
          <cell r="C892">
            <v>0.82599999999999996</v>
          </cell>
          <cell r="D892">
            <v>0.91500000000000004</v>
          </cell>
        </row>
        <row r="893">
          <cell r="A893">
            <v>0.90100000000000002</v>
          </cell>
          <cell r="B893">
            <v>1.0183</v>
          </cell>
          <cell r="C893">
            <v>0.82689999999999997</v>
          </cell>
          <cell r="D893">
            <v>0.91749999999999998</v>
          </cell>
        </row>
        <row r="894">
          <cell r="A894">
            <v>0.90200000000000002</v>
          </cell>
          <cell r="B894">
            <v>1.0185999999999999</v>
          </cell>
          <cell r="C894">
            <v>0.82779999999999998</v>
          </cell>
          <cell r="D894">
            <v>0.92</v>
          </cell>
        </row>
        <row r="895">
          <cell r="A895">
            <v>0.90300000000000002</v>
          </cell>
          <cell r="B895">
            <v>1.0188999999999999</v>
          </cell>
          <cell r="C895">
            <v>0.82869999999999999</v>
          </cell>
          <cell r="D895">
            <v>0.92249999999999999</v>
          </cell>
        </row>
        <row r="896">
          <cell r="A896">
            <v>0.90400000000000003</v>
          </cell>
          <cell r="B896">
            <v>1.0191999999999999</v>
          </cell>
          <cell r="C896">
            <v>0.8296</v>
          </cell>
          <cell r="D896">
            <v>0.92500000000000004</v>
          </cell>
        </row>
        <row r="897">
          <cell r="A897">
            <v>0.90500000000000003</v>
          </cell>
          <cell r="B897">
            <v>1.0194999999999999</v>
          </cell>
          <cell r="C897">
            <v>0.83050000000000002</v>
          </cell>
          <cell r="D897">
            <v>0.92749999999999999</v>
          </cell>
        </row>
        <row r="898">
          <cell r="A898">
            <v>0.90600000000000003</v>
          </cell>
          <cell r="B898">
            <v>1.0198</v>
          </cell>
          <cell r="C898">
            <v>0.83139999999999992</v>
          </cell>
          <cell r="D898">
            <v>0.92999999999999994</v>
          </cell>
        </row>
        <row r="899">
          <cell r="A899">
            <v>0.90700000000000003</v>
          </cell>
          <cell r="B899">
            <v>1.0201</v>
          </cell>
          <cell r="C899">
            <v>0.83229999999999993</v>
          </cell>
          <cell r="D899">
            <v>0.9325</v>
          </cell>
        </row>
        <row r="900">
          <cell r="A900">
            <v>0.90800000000000003</v>
          </cell>
          <cell r="B900">
            <v>1.0204</v>
          </cell>
          <cell r="C900">
            <v>0.83319999999999994</v>
          </cell>
          <cell r="D900">
            <v>0.93499999999999994</v>
          </cell>
        </row>
        <row r="901">
          <cell r="A901">
            <v>0.90900000000000003</v>
          </cell>
          <cell r="B901">
            <v>1.0206999999999999</v>
          </cell>
          <cell r="C901">
            <v>0.83409999999999995</v>
          </cell>
          <cell r="D901">
            <v>0.9375</v>
          </cell>
        </row>
        <row r="902">
          <cell r="A902">
            <v>0.91</v>
          </cell>
          <cell r="B902">
            <v>1.0209999999999999</v>
          </cell>
          <cell r="C902">
            <v>0.83499999999999996</v>
          </cell>
          <cell r="D902">
            <v>0.94</v>
          </cell>
        </row>
        <row r="903">
          <cell r="A903">
            <v>0.91100000000000003</v>
          </cell>
          <cell r="B903">
            <v>1.0212999999999999</v>
          </cell>
          <cell r="C903">
            <v>0.83579999999999999</v>
          </cell>
          <cell r="D903">
            <v>0.94259999999999999</v>
          </cell>
        </row>
        <row r="904">
          <cell r="A904">
            <v>0.91200000000000003</v>
          </cell>
          <cell r="B904">
            <v>1.0215999999999998</v>
          </cell>
          <cell r="C904">
            <v>0.83660000000000001</v>
          </cell>
          <cell r="D904">
            <v>0.94519999999999993</v>
          </cell>
        </row>
        <row r="905">
          <cell r="A905">
            <v>0.91300000000000003</v>
          </cell>
          <cell r="B905">
            <v>1.0219</v>
          </cell>
          <cell r="C905">
            <v>0.83739999999999992</v>
          </cell>
          <cell r="D905">
            <v>0.94779999999999998</v>
          </cell>
        </row>
        <row r="906">
          <cell r="A906">
            <v>0.91400000000000003</v>
          </cell>
          <cell r="B906">
            <v>1.0222</v>
          </cell>
          <cell r="C906">
            <v>0.83819999999999995</v>
          </cell>
          <cell r="D906">
            <v>0.95039999999999991</v>
          </cell>
        </row>
        <row r="907">
          <cell r="A907">
            <v>0.91500000000000004</v>
          </cell>
          <cell r="B907">
            <v>1.0225</v>
          </cell>
          <cell r="C907">
            <v>0.83899999999999997</v>
          </cell>
          <cell r="D907">
            <v>0.95299999999999996</v>
          </cell>
        </row>
        <row r="908">
          <cell r="A908">
            <v>0.91600000000000004</v>
          </cell>
          <cell r="B908">
            <v>1.0227999999999999</v>
          </cell>
          <cell r="C908">
            <v>0.83979999999999999</v>
          </cell>
          <cell r="D908">
            <v>0.9556</v>
          </cell>
        </row>
        <row r="909">
          <cell r="A909">
            <v>0.91700000000000004</v>
          </cell>
          <cell r="B909">
            <v>1.0230999999999999</v>
          </cell>
          <cell r="C909">
            <v>0.84060000000000001</v>
          </cell>
          <cell r="D909">
            <v>0.95819999999999994</v>
          </cell>
        </row>
        <row r="910">
          <cell r="A910">
            <v>0.91800000000000004</v>
          </cell>
          <cell r="B910">
            <v>1.0234000000000001</v>
          </cell>
          <cell r="C910">
            <v>0.84139999999999993</v>
          </cell>
          <cell r="D910">
            <v>0.96079999999999999</v>
          </cell>
        </row>
        <row r="911">
          <cell r="A911">
            <v>0.91900000000000004</v>
          </cell>
          <cell r="B911">
            <v>1.0237000000000001</v>
          </cell>
          <cell r="C911">
            <v>0.84219999999999995</v>
          </cell>
          <cell r="D911">
            <v>0.96339999999999992</v>
          </cell>
        </row>
        <row r="912">
          <cell r="A912">
            <v>0.92</v>
          </cell>
          <cell r="B912">
            <v>1.024</v>
          </cell>
          <cell r="C912">
            <v>0.84299999999999997</v>
          </cell>
          <cell r="D912">
            <v>0.96599999999999997</v>
          </cell>
        </row>
        <row r="913">
          <cell r="A913">
            <v>0.92100000000000004</v>
          </cell>
          <cell r="B913">
            <v>1.0243</v>
          </cell>
          <cell r="C913">
            <v>0.84389999999999998</v>
          </cell>
          <cell r="D913">
            <v>0.96889999999999998</v>
          </cell>
        </row>
        <row r="914">
          <cell r="A914">
            <v>0.92200000000000004</v>
          </cell>
          <cell r="B914">
            <v>1.0246</v>
          </cell>
          <cell r="C914">
            <v>0.8448</v>
          </cell>
          <cell r="D914">
            <v>0.9718</v>
          </cell>
        </row>
        <row r="915">
          <cell r="A915">
            <v>0.92300000000000004</v>
          </cell>
          <cell r="B915">
            <v>1.0248999999999999</v>
          </cell>
          <cell r="C915">
            <v>0.84570000000000001</v>
          </cell>
          <cell r="D915">
            <v>0.97470000000000001</v>
          </cell>
        </row>
        <row r="916">
          <cell r="A916">
            <v>0.92400000000000004</v>
          </cell>
          <cell r="B916">
            <v>1.0251999999999999</v>
          </cell>
          <cell r="C916">
            <v>0.84660000000000002</v>
          </cell>
          <cell r="D916">
            <v>0.97760000000000002</v>
          </cell>
        </row>
        <row r="917">
          <cell r="A917">
            <v>0.92500000000000004</v>
          </cell>
          <cell r="B917">
            <v>1.0255000000000001</v>
          </cell>
          <cell r="C917">
            <v>0.84749999999999992</v>
          </cell>
          <cell r="D917">
            <v>0.98049999999999993</v>
          </cell>
        </row>
        <row r="918">
          <cell r="A918">
            <v>0.92600000000000005</v>
          </cell>
          <cell r="B918">
            <v>1.0258</v>
          </cell>
          <cell r="C918">
            <v>0.84839999999999993</v>
          </cell>
          <cell r="D918">
            <v>0.98339999999999994</v>
          </cell>
        </row>
        <row r="919">
          <cell r="A919">
            <v>0.92700000000000005</v>
          </cell>
          <cell r="B919">
            <v>1.0261</v>
          </cell>
          <cell r="C919">
            <v>0.84929999999999994</v>
          </cell>
          <cell r="D919">
            <v>0.98629999999999995</v>
          </cell>
        </row>
        <row r="920">
          <cell r="A920">
            <v>0.92800000000000005</v>
          </cell>
          <cell r="B920">
            <v>1.0264</v>
          </cell>
          <cell r="C920">
            <v>0.85019999999999996</v>
          </cell>
          <cell r="D920">
            <v>0.98919999999999997</v>
          </cell>
        </row>
        <row r="921">
          <cell r="A921">
            <v>0.92900000000000005</v>
          </cell>
          <cell r="B921">
            <v>1.0266999999999999</v>
          </cell>
          <cell r="C921">
            <v>0.85109999999999997</v>
          </cell>
          <cell r="D921">
            <v>0.99209999999999998</v>
          </cell>
        </row>
        <row r="922">
          <cell r="A922">
            <v>0.93</v>
          </cell>
          <cell r="B922">
            <v>1.0269999999999999</v>
          </cell>
          <cell r="C922">
            <v>0.85199999999999998</v>
          </cell>
          <cell r="D922">
            <v>0.995</v>
          </cell>
        </row>
        <row r="923">
          <cell r="A923">
            <v>0.93100000000000005</v>
          </cell>
          <cell r="B923">
            <v>1.0272999999999999</v>
          </cell>
          <cell r="C923">
            <v>0.8528</v>
          </cell>
          <cell r="D923">
            <v>0.99819999999999998</v>
          </cell>
        </row>
        <row r="924">
          <cell r="A924">
            <v>0.93200000000000005</v>
          </cell>
          <cell r="B924">
            <v>1.0275999999999998</v>
          </cell>
          <cell r="C924">
            <v>0.85360000000000003</v>
          </cell>
          <cell r="D924">
            <v>1.0014000000000001</v>
          </cell>
        </row>
        <row r="925">
          <cell r="A925">
            <v>0.93300000000000005</v>
          </cell>
          <cell r="B925">
            <v>1.0279</v>
          </cell>
          <cell r="C925">
            <v>0.85439999999999994</v>
          </cell>
          <cell r="D925">
            <v>1.0045999999999999</v>
          </cell>
        </row>
        <row r="926">
          <cell r="A926">
            <v>0.93400000000000005</v>
          </cell>
          <cell r="B926">
            <v>1.0282</v>
          </cell>
          <cell r="C926">
            <v>0.85519999999999996</v>
          </cell>
          <cell r="D926">
            <v>1.0078</v>
          </cell>
        </row>
        <row r="927">
          <cell r="A927">
            <v>0.93500000000000005</v>
          </cell>
          <cell r="B927">
            <v>1.0285</v>
          </cell>
          <cell r="C927">
            <v>0.85599999999999998</v>
          </cell>
          <cell r="D927">
            <v>1.0109999999999999</v>
          </cell>
        </row>
        <row r="928">
          <cell r="A928">
            <v>0.93600000000000005</v>
          </cell>
          <cell r="B928">
            <v>1.0287999999999999</v>
          </cell>
          <cell r="C928">
            <v>0.85680000000000001</v>
          </cell>
          <cell r="D928">
            <v>1.0142</v>
          </cell>
        </row>
        <row r="929">
          <cell r="A929">
            <v>0.93700000000000006</v>
          </cell>
          <cell r="B929">
            <v>1.0290999999999999</v>
          </cell>
          <cell r="C929">
            <v>0.85760000000000003</v>
          </cell>
          <cell r="D929">
            <v>1.0173999999999999</v>
          </cell>
        </row>
        <row r="930">
          <cell r="A930">
            <v>0.93799999999999994</v>
          </cell>
          <cell r="B930">
            <v>1.0294000000000001</v>
          </cell>
          <cell r="C930">
            <v>0.85839999999999994</v>
          </cell>
          <cell r="D930">
            <v>1.0206</v>
          </cell>
        </row>
        <row r="931">
          <cell r="A931">
            <v>0.93899999999999995</v>
          </cell>
          <cell r="B931">
            <v>1.0297000000000001</v>
          </cell>
          <cell r="C931">
            <v>0.85919999999999996</v>
          </cell>
          <cell r="D931">
            <v>1.0237999999999998</v>
          </cell>
        </row>
        <row r="932">
          <cell r="A932">
            <v>0.94</v>
          </cell>
          <cell r="B932">
            <v>1.03</v>
          </cell>
          <cell r="C932">
            <v>0.86</v>
          </cell>
          <cell r="D932">
            <v>1.0269999999999999</v>
          </cell>
        </row>
        <row r="933">
          <cell r="A933">
            <v>0.94099999999999995</v>
          </cell>
          <cell r="B933">
            <v>1.0303</v>
          </cell>
          <cell r="C933">
            <v>0.86080000000000001</v>
          </cell>
          <cell r="D933">
            <v>1.0306</v>
          </cell>
        </row>
        <row r="934">
          <cell r="A934">
            <v>0.94199999999999995</v>
          </cell>
          <cell r="B934">
            <v>1.0306</v>
          </cell>
          <cell r="C934">
            <v>0.86160000000000003</v>
          </cell>
          <cell r="D934">
            <v>1.0342</v>
          </cell>
        </row>
        <row r="935">
          <cell r="A935">
            <v>0.94299999999999995</v>
          </cell>
          <cell r="B935">
            <v>1.0308999999999999</v>
          </cell>
          <cell r="C935">
            <v>0.86239999999999994</v>
          </cell>
          <cell r="D935">
            <v>1.0377999999999998</v>
          </cell>
        </row>
        <row r="936">
          <cell r="A936">
            <v>0.94399999999999995</v>
          </cell>
          <cell r="B936">
            <v>1.0311999999999999</v>
          </cell>
          <cell r="C936">
            <v>0.86319999999999997</v>
          </cell>
          <cell r="D936">
            <v>1.0413999999999999</v>
          </cell>
        </row>
        <row r="937">
          <cell r="A937">
            <v>0.94499999999999995</v>
          </cell>
          <cell r="B937">
            <v>1.0314999999999999</v>
          </cell>
          <cell r="C937">
            <v>0.86399999999999999</v>
          </cell>
          <cell r="D937">
            <v>1.0449999999999999</v>
          </cell>
        </row>
        <row r="938">
          <cell r="A938">
            <v>0.94599999999999995</v>
          </cell>
          <cell r="B938">
            <v>1.0318000000000001</v>
          </cell>
          <cell r="C938">
            <v>0.86480000000000001</v>
          </cell>
          <cell r="D938">
            <v>1.0486</v>
          </cell>
        </row>
        <row r="939">
          <cell r="A939">
            <v>0.94699999999999995</v>
          </cell>
          <cell r="B939">
            <v>1.0321</v>
          </cell>
          <cell r="C939">
            <v>0.86560000000000004</v>
          </cell>
          <cell r="D939">
            <v>1.0522</v>
          </cell>
        </row>
        <row r="940">
          <cell r="A940">
            <v>0.94799999999999995</v>
          </cell>
          <cell r="B940">
            <v>1.0324</v>
          </cell>
          <cell r="C940">
            <v>0.86639999999999995</v>
          </cell>
          <cell r="D940">
            <v>1.0557999999999998</v>
          </cell>
        </row>
        <row r="941">
          <cell r="A941">
            <v>0.94899999999999995</v>
          </cell>
          <cell r="B941">
            <v>1.0327</v>
          </cell>
          <cell r="C941">
            <v>0.86719999999999997</v>
          </cell>
          <cell r="D941">
            <v>1.0593999999999999</v>
          </cell>
        </row>
        <row r="942">
          <cell r="A942">
            <v>0.95</v>
          </cell>
          <cell r="B942">
            <v>1.0329999999999999</v>
          </cell>
          <cell r="C942">
            <v>0.86799999999999999</v>
          </cell>
          <cell r="D942">
            <v>1.0629999999999999</v>
          </cell>
        </row>
        <row r="943">
          <cell r="A943">
            <v>0.95099999999999996</v>
          </cell>
          <cell r="B943">
            <v>1.0332999999999999</v>
          </cell>
          <cell r="C943">
            <v>0.86880000000000002</v>
          </cell>
          <cell r="D943">
            <v>1.0669999999999999</v>
          </cell>
        </row>
        <row r="944">
          <cell r="A944">
            <v>0.95199999999999996</v>
          </cell>
          <cell r="B944">
            <v>1.0335999999999999</v>
          </cell>
          <cell r="C944">
            <v>0.86960000000000004</v>
          </cell>
          <cell r="D944">
            <v>1.071</v>
          </cell>
        </row>
        <row r="945">
          <cell r="A945">
            <v>0.95299999999999996</v>
          </cell>
          <cell r="B945">
            <v>1.0339</v>
          </cell>
          <cell r="C945">
            <v>0.87039999999999995</v>
          </cell>
          <cell r="D945">
            <v>1.075</v>
          </cell>
        </row>
        <row r="946">
          <cell r="A946">
            <v>0.95399999999999996</v>
          </cell>
          <cell r="B946">
            <v>1.0342</v>
          </cell>
          <cell r="C946">
            <v>0.87119999999999997</v>
          </cell>
          <cell r="D946">
            <v>1.079</v>
          </cell>
        </row>
        <row r="947">
          <cell r="A947">
            <v>0.95499999999999996</v>
          </cell>
          <cell r="B947">
            <v>1.0345</v>
          </cell>
          <cell r="C947">
            <v>0.872</v>
          </cell>
          <cell r="D947">
            <v>1.083</v>
          </cell>
        </row>
        <row r="948">
          <cell r="A948">
            <v>0.95599999999999996</v>
          </cell>
          <cell r="B948">
            <v>1.0347999999999999</v>
          </cell>
          <cell r="C948">
            <v>0.87280000000000002</v>
          </cell>
          <cell r="D948">
            <v>1.087</v>
          </cell>
        </row>
        <row r="949">
          <cell r="A949">
            <v>0.95699999999999996</v>
          </cell>
          <cell r="B949">
            <v>1.0350999999999999</v>
          </cell>
          <cell r="C949">
            <v>0.87360000000000004</v>
          </cell>
          <cell r="D949">
            <v>1.091</v>
          </cell>
        </row>
        <row r="950">
          <cell r="A950">
            <v>0.95799999999999996</v>
          </cell>
          <cell r="B950">
            <v>1.0354000000000001</v>
          </cell>
          <cell r="C950">
            <v>0.87439999999999996</v>
          </cell>
          <cell r="D950">
            <v>1.095</v>
          </cell>
        </row>
        <row r="951">
          <cell r="A951">
            <v>0.95899999999999996</v>
          </cell>
          <cell r="B951">
            <v>1.0357000000000001</v>
          </cell>
          <cell r="C951">
            <v>0.87519999999999998</v>
          </cell>
          <cell r="D951">
            <v>1.099</v>
          </cell>
        </row>
        <row r="952">
          <cell r="A952">
            <v>0.96</v>
          </cell>
          <cell r="B952">
            <v>1.036</v>
          </cell>
          <cell r="C952">
            <v>0.876</v>
          </cell>
          <cell r="D952">
            <v>1.103</v>
          </cell>
        </row>
        <row r="953">
          <cell r="A953">
            <v>0.96099999999999997</v>
          </cell>
          <cell r="B953">
            <v>1.0362</v>
          </cell>
          <cell r="C953">
            <v>0.87680000000000002</v>
          </cell>
          <cell r="D953">
            <v>1.1075999999999999</v>
          </cell>
        </row>
        <row r="954">
          <cell r="A954">
            <v>0.96199999999999997</v>
          </cell>
          <cell r="B954">
            <v>1.0364</v>
          </cell>
          <cell r="C954">
            <v>0.87760000000000005</v>
          </cell>
          <cell r="D954">
            <v>1.1122000000000001</v>
          </cell>
        </row>
        <row r="955">
          <cell r="A955">
            <v>0.96299999999999997</v>
          </cell>
          <cell r="B955">
            <v>1.0366</v>
          </cell>
          <cell r="C955">
            <v>0.87839999999999996</v>
          </cell>
          <cell r="D955">
            <v>1.1168</v>
          </cell>
        </row>
        <row r="956">
          <cell r="A956">
            <v>0.96399999999999997</v>
          </cell>
          <cell r="B956">
            <v>1.0367999999999999</v>
          </cell>
          <cell r="C956">
            <v>0.87919999999999998</v>
          </cell>
          <cell r="D956">
            <v>1.1214</v>
          </cell>
        </row>
        <row r="957">
          <cell r="A957">
            <v>0.96499999999999997</v>
          </cell>
          <cell r="B957">
            <v>1.0369999999999999</v>
          </cell>
          <cell r="C957">
            <v>0.88</v>
          </cell>
          <cell r="D957">
            <v>1.1259999999999999</v>
          </cell>
        </row>
        <row r="958">
          <cell r="A958">
            <v>0.96599999999999997</v>
          </cell>
          <cell r="B958">
            <v>1.0372000000000001</v>
          </cell>
          <cell r="C958">
            <v>0.88080000000000003</v>
          </cell>
          <cell r="D958">
            <v>1.1306</v>
          </cell>
        </row>
        <row r="959">
          <cell r="A959">
            <v>0.96699999999999997</v>
          </cell>
          <cell r="B959">
            <v>1.0374000000000001</v>
          </cell>
          <cell r="C959">
            <v>0.88160000000000005</v>
          </cell>
          <cell r="D959">
            <v>1.1352</v>
          </cell>
        </row>
        <row r="960">
          <cell r="A960">
            <v>0.96799999999999997</v>
          </cell>
          <cell r="B960">
            <v>1.0376000000000001</v>
          </cell>
          <cell r="C960">
            <v>0.88239999999999996</v>
          </cell>
          <cell r="D960">
            <v>1.1397999999999999</v>
          </cell>
        </row>
        <row r="961">
          <cell r="A961">
            <v>0.96899999999999997</v>
          </cell>
          <cell r="B961">
            <v>1.0378000000000001</v>
          </cell>
          <cell r="C961">
            <v>0.88319999999999999</v>
          </cell>
          <cell r="D961">
            <v>1.1444000000000001</v>
          </cell>
        </row>
        <row r="962">
          <cell r="A962">
            <v>0.97</v>
          </cell>
          <cell r="B962">
            <v>1.038</v>
          </cell>
          <cell r="C962">
            <v>0.88400000000000001</v>
          </cell>
          <cell r="D962">
            <v>1.149</v>
          </cell>
        </row>
        <row r="963">
          <cell r="A963">
            <v>0.97099999999999997</v>
          </cell>
          <cell r="B963">
            <v>1.0381</v>
          </cell>
          <cell r="C963">
            <v>0.88480000000000003</v>
          </cell>
          <cell r="D963">
            <v>1.1543000000000001</v>
          </cell>
        </row>
        <row r="964">
          <cell r="A964">
            <v>0.97199999999999998</v>
          </cell>
          <cell r="B964">
            <v>1.0382</v>
          </cell>
          <cell r="C964">
            <v>0.88560000000000005</v>
          </cell>
          <cell r="D964">
            <v>1.1596</v>
          </cell>
        </row>
        <row r="965">
          <cell r="A965">
            <v>0.97299999999999998</v>
          </cell>
          <cell r="B965">
            <v>1.0383</v>
          </cell>
          <cell r="C965">
            <v>0.88639999999999997</v>
          </cell>
          <cell r="D965">
            <v>1.1649</v>
          </cell>
        </row>
        <row r="966">
          <cell r="A966">
            <v>0.97399999999999998</v>
          </cell>
          <cell r="B966">
            <v>1.0384</v>
          </cell>
          <cell r="C966">
            <v>0.88719999999999999</v>
          </cell>
          <cell r="D966">
            <v>1.1701999999999999</v>
          </cell>
        </row>
        <row r="967">
          <cell r="A967">
            <v>0.97499999999999998</v>
          </cell>
          <cell r="B967">
            <v>1.0385</v>
          </cell>
          <cell r="C967">
            <v>0.88800000000000001</v>
          </cell>
          <cell r="D967">
            <v>1.1755</v>
          </cell>
        </row>
        <row r="968">
          <cell r="A968">
            <v>0.97599999999999998</v>
          </cell>
          <cell r="B968">
            <v>1.0386</v>
          </cell>
          <cell r="C968">
            <v>0.88880000000000003</v>
          </cell>
          <cell r="D968">
            <v>1.1808000000000001</v>
          </cell>
        </row>
        <row r="969">
          <cell r="A969">
            <v>0.97699999999999998</v>
          </cell>
          <cell r="B969">
            <v>1.0387</v>
          </cell>
          <cell r="C969">
            <v>0.88960000000000006</v>
          </cell>
          <cell r="D969">
            <v>1.1860999999999999</v>
          </cell>
        </row>
        <row r="970">
          <cell r="A970">
            <v>0.97799999999999998</v>
          </cell>
          <cell r="B970">
            <v>1.0387999999999999</v>
          </cell>
          <cell r="C970">
            <v>0.89039999999999997</v>
          </cell>
          <cell r="D970">
            <v>1.1914</v>
          </cell>
        </row>
        <row r="971">
          <cell r="A971">
            <v>0.97899999999999998</v>
          </cell>
          <cell r="B971">
            <v>1.0388999999999999</v>
          </cell>
          <cell r="C971">
            <v>0.89119999999999999</v>
          </cell>
          <cell r="D971">
            <v>1.1966999999999999</v>
          </cell>
        </row>
        <row r="972">
          <cell r="A972">
            <v>0.98</v>
          </cell>
          <cell r="B972">
            <v>1.0389999999999999</v>
          </cell>
          <cell r="C972">
            <v>0.89200000000000002</v>
          </cell>
          <cell r="D972">
            <v>1.202</v>
          </cell>
        </row>
        <row r="973">
          <cell r="A973">
            <v>0.98099999999999998</v>
          </cell>
          <cell r="B973">
            <v>1.0390999999999999</v>
          </cell>
          <cell r="C973">
            <v>0.89280000000000004</v>
          </cell>
          <cell r="D973">
            <v>1.2082999999999999</v>
          </cell>
        </row>
        <row r="974">
          <cell r="A974">
            <v>0.98199999999999998</v>
          </cell>
          <cell r="B974">
            <v>1.0391999999999999</v>
          </cell>
          <cell r="C974">
            <v>0.89360000000000006</v>
          </cell>
          <cell r="D974">
            <v>1.2145999999999999</v>
          </cell>
        </row>
        <row r="975">
          <cell r="A975">
            <v>0.98299999999999998</v>
          </cell>
          <cell r="B975">
            <v>1.0392999999999999</v>
          </cell>
          <cell r="C975">
            <v>0.89439999999999997</v>
          </cell>
          <cell r="D975">
            <v>1.2208999999999999</v>
          </cell>
        </row>
        <row r="976">
          <cell r="A976">
            <v>0.98399999999999999</v>
          </cell>
          <cell r="B976">
            <v>1.0393999999999999</v>
          </cell>
          <cell r="C976">
            <v>0.8952</v>
          </cell>
          <cell r="D976">
            <v>1.2271999999999998</v>
          </cell>
        </row>
        <row r="977">
          <cell r="A977">
            <v>0.98499999999999999</v>
          </cell>
          <cell r="B977">
            <v>1.0394999999999999</v>
          </cell>
          <cell r="C977">
            <v>0.89600000000000002</v>
          </cell>
          <cell r="D977">
            <v>1.2334999999999998</v>
          </cell>
        </row>
        <row r="978">
          <cell r="A978">
            <v>0.98599999999999999</v>
          </cell>
          <cell r="B978">
            <v>1.0396000000000001</v>
          </cell>
          <cell r="C978">
            <v>0.89680000000000004</v>
          </cell>
          <cell r="D978">
            <v>1.2398</v>
          </cell>
        </row>
        <row r="979">
          <cell r="A979">
            <v>0.98699999999999999</v>
          </cell>
          <cell r="B979">
            <v>1.0397000000000001</v>
          </cell>
          <cell r="C979">
            <v>0.89760000000000006</v>
          </cell>
          <cell r="D979">
            <v>1.2461</v>
          </cell>
        </row>
        <row r="980">
          <cell r="A980">
            <v>0.98799999999999999</v>
          </cell>
          <cell r="B980">
            <v>1.0398000000000001</v>
          </cell>
          <cell r="C980">
            <v>0.89839999999999998</v>
          </cell>
          <cell r="D980">
            <v>1.2524</v>
          </cell>
        </row>
        <row r="981">
          <cell r="A981">
            <v>0.98899999999999999</v>
          </cell>
          <cell r="B981">
            <v>1.0399</v>
          </cell>
          <cell r="C981">
            <v>0.8992</v>
          </cell>
          <cell r="D981">
            <v>1.2586999999999999</v>
          </cell>
        </row>
        <row r="982">
          <cell r="A982">
            <v>0.99</v>
          </cell>
          <cell r="B982">
            <v>1.04</v>
          </cell>
          <cell r="C982">
            <v>0.9</v>
          </cell>
          <cell r="D982">
            <v>1.2649999999999999</v>
          </cell>
        </row>
        <row r="983">
          <cell r="A983">
            <v>0.99099999999999999</v>
          </cell>
          <cell r="B983">
            <v>1.0401</v>
          </cell>
          <cell r="C983">
            <v>0.90139999999999998</v>
          </cell>
          <cell r="D983">
            <v>1.2728999999999999</v>
          </cell>
        </row>
        <row r="984">
          <cell r="A984">
            <v>0.99199999999999999</v>
          </cell>
          <cell r="B984">
            <v>1.0402</v>
          </cell>
          <cell r="C984">
            <v>0.90280000000000005</v>
          </cell>
          <cell r="D984">
            <v>1.2807999999999999</v>
          </cell>
        </row>
        <row r="985">
          <cell r="A985">
            <v>0.99299999999999999</v>
          </cell>
          <cell r="B985">
            <v>1.0403</v>
          </cell>
          <cell r="C985">
            <v>0.9042</v>
          </cell>
          <cell r="D985">
            <v>1.2887</v>
          </cell>
        </row>
        <row r="986">
          <cell r="A986">
            <v>0.99399999999999999</v>
          </cell>
          <cell r="B986">
            <v>1.0404</v>
          </cell>
          <cell r="C986">
            <v>0.90560000000000007</v>
          </cell>
          <cell r="D986">
            <v>1.2966</v>
          </cell>
        </row>
        <row r="987">
          <cell r="A987">
            <v>0.995</v>
          </cell>
          <cell r="B987">
            <v>1.0405</v>
          </cell>
          <cell r="C987">
            <v>0.90700000000000003</v>
          </cell>
          <cell r="D987">
            <v>1.3045</v>
          </cell>
        </row>
        <row r="988">
          <cell r="A988">
            <v>0.996</v>
          </cell>
          <cell r="B988">
            <v>1.0406</v>
          </cell>
          <cell r="C988">
            <v>0.90839999999999999</v>
          </cell>
          <cell r="D988">
            <v>1.3124</v>
          </cell>
        </row>
        <row r="989">
          <cell r="A989">
            <v>0.997</v>
          </cell>
          <cell r="B989">
            <v>1.0407</v>
          </cell>
          <cell r="C989">
            <v>0.90980000000000005</v>
          </cell>
          <cell r="D989">
            <v>1.3203</v>
          </cell>
        </row>
        <row r="990">
          <cell r="A990">
            <v>0.998</v>
          </cell>
          <cell r="B990">
            <v>1.0407999999999999</v>
          </cell>
          <cell r="C990">
            <v>0.91120000000000001</v>
          </cell>
          <cell r="D990">
            <v>1.3282</v>
          </cell>
        </row>
        <row r="991">
          <cell r="A991">
            <v>0.999</v>
          </cell>
          <cell r="B991">
            <v>1.0408999999999999</v>
          </cell>
          <cell r="C991">
            <v>0.91260000000000008</v>
          </cell>
          <cell r="D991">
            <v>1.3361000000000001</v>
          </cell>
        </row>
        <row r="992">
          <cell r="A992">
            <v>1</v>
          </cell>
          <cell r="B992">
            <v>1.0409999999999999</v>
          </cell>
          <cell r="C992">
            <v>0.91400000000000003</v>
          </cell>
          <cell r="D992">
            <v>1.3440000000000001</v>
          </cell>
        </row>
        <row r="993">
          <cell r="A993">
            <v>1.0009999999999999</v>
          </cell>
          <cell r="B993">
            <v>1.0410999999999999</v>
          </cell>
          <cell r="C993">
            <v>0.91460000000000008</v>
          </cell>
          <cell r="D993">
            <v>1.3541000000000001</v>
          </cell>
        </row>
        <row r="994">
          <cell r="A994">
            <v>1.002</v>
          </cell>
          <cell r="B994">
            <v>1.0411999999999999</v>
          </cell>
          <cell r="C994">
            <v>0.91520000000000001</v>
          </cell>
          <cell r="D994">
            <v>1.3642000000000001</v>
          </cell>
        </row>
        <row r="995">
          <cell r="A995">
            <v>1.0029999999999999</v>
          </cell>
          <cell r="B995">
            <v>1.0412999999999999</v>
          </cell>
          <cell r="C995">
            <v>0.91580000000000006</v>
          </cell>
          <cell r="D995">
            <v>1.3743000000000001</v>
          </cell>
        </row>
        <row r="996">
          <cell r="A996">
            <v>1.004</v>
          </cell>
          <cell r="B996">
            <v>1.0413999999999999</v>
          </cell>
          <cell r="C996">
            <v>0.91639999999999999</v>
          </cell>
          <cell r="D996">
            <v>1.3844000000000001</v>
          </cell>
        </row>
        <row r="997">
          <cell r="A997">
            <v>1.0049999999999999</v>
          </cell>
          <cell r="B997">
            <v>1.0415000000000001</v>
          </cell>
          <cell r="C997">
            <v>0.91700000000000004</v>
          </cell>
          <cell r="D997">
            <v>1.3945000000000001</v>
          </cell>
        </row>
        <row r="998">
          <cell r="A998">
            <v>1.006</v>
          </cell>
          <cell r="B998">
            <v>1.0416000000000001</v>
          </cell>
          <cell r="C998">
            <v>0.91760000000000008</v>
          </cell>
          <cell r="D998">
            <v>1.4046000000000001</v>
          </cell>
        </row>
        <row r="999">
          <cell r="A999">
            <v>1.0069999999999999</v>
          </cell>
          <cell r="B999">
            <v>1.0417000000000001</v>
          </cell>
          <cell r="C999">
            <v>0.91820000000000002</v>
          </cell>
          <cell r="D999">
            <v>1.4147000000000001</v>
          </cell>
        </row>
        <row r="1000">
          <cell r="A1000">
            <v>1.008</v>
          </cell>
          <cell r="B1000">
            <v>1.0418000000000001</v>
          </cell>
          <cell r="C1000">
            <v>0.91880000000000006</v>
          </cell>
          <cell r="D1000">
            <v>1.4248000000000001</v>
          </cell>
        </row>
        <row r="1001">
          <cell r="A1001">
            <v>1.0089999999999999</v>
          </cell>
          <cell r="B1001">
            <v>1.0419</v>
          </cell>
          <cell r="C1001">
            <v>0.9194</v>
          </cell>
          <cell r="D1001">
            <v>1.4349000000000001</v>
          </cell>
        </row>
        <row r="1002">
          <cell r="A1002">
            <v>1.01</v>
          </cell>
          <cell r="B1002">
            <v>1.042</v>
          </cell>
          <cell r="C1002">
            <v>0.92</v>
          </cell>
          <cell r="D1002">
            <v>1.4450000000000001</v>
          </cell>
        </row>
        <row r="1003">
          <cell r="A1003">
            <v>1.0109999999999999</v>
          </cell>
          <cell r="B1003">
            <v>1.042</v>
          </cell>
          <cell r="C1003">
            <v>0.92110000000000003</v>
          </cell>
          <cell r="D1003">
            <v>1.4589000000000001</v>
          </cell>
        </row>
        <row r="1004">
          <cell r="A1004">
            <v>1.012</v>
          </cell>
          <cell r="B1004">
            <v>1.042</v>
          </cell>
          <cell r="C1004">
            <v>0.92220000000000002</v>
          </cell>
          <cell r="D1004">
            <v>1.4728000000000001</v>
          </cell>
        </row>
        <row r="1005">
          <cell r="A1005">
            <v>1.0129999999999999</v>
          </cell>
          <cell r="B1005">
            <v>1.042</v>
          </cell>
          <cell r="C1005">
            <v>0.92330000000000001</v>
          </cell>
          <cell r="D1005">
            <v>1.4867000000000001</v>
          </cell>
        </row>
        <row r="1006">
          <cell r="A1006">
            <v>1.014</v>
          </cell>
          <cell r="B1006">
            <v>1.042</v>
          </cell>
          <cell r="C1006">
            <v>0.9244</v>
          </cell>
          <cell r="D1006">
            <v>1.5006000000000002</v>
          </cell>
        </row>
        <row r="1007">
          <cell r="A1007">
            <v>1.0149999999999999</v>
          </cell>
          <cell r="B1007">
            <v>1.042</v>
          </cell>
          <cell r="C1007">
            <v>0.92549999999999999</v>
          </cell>
          <cell r="D1007">
            <v>1.5145</v>
          </cell>
        </row>
        <row r="1008">
          <cell r="A1008">
            <v>1.016</v>
          </cell>
          <cell r="B1008">
            <v>1.042</v>
          </cell>
          <cell r="C1008">
            <v>0.92660000000000009</v>
          </cell>
          <cell r="D1008">
            <v>1.5284</v>
          </cell>
        </row>
        <row r="1009">
          <cell r="A1009">
            <v>1.0169999999999999</v>
          </cell>
          <cell r="B1009">
            <v>1.042</v>
          </cell>
          <cell r="C1009">
            <v>0.92770000000000008</v>
          </cell>
          <cell r="D1009">
            <v>1.5423</v>
          </cell>
        </row>
        <row r="1010">
          <cell r="A1010">
            <v>1.018</v>
          </cell>
          <cell r="B1010">
            <v>1.042</v>
          </cell>
          <cell r="C1010">
            <v>0.92880000000000007</v>
          </cell>
          <cell r="D1010">
            <v>1.5562</v>
          </cell>
        </row>
        <row r="1011">
          <cell r="A1011">
            <v>1.0189999999999999</v>
          </cell>
          <cell r="B1011">
            <v>1.042</v>
          </cell>
          <cell r="C1011">
            <v>0.92990000000000006</v>
          </cell>
          <cell r="D1011">
            <v>1.5701000000000001</v>
          </cell>
        </row>
        <row r="1012">
          <cell r="A1012">
            <v>1.02</v>
          </cell>
          <cell r="B1012">
            <v>1.042</v>
          </cell>
          <cell r="C1012">
            <v>0.93100000000000005</v>
          </cell>
          <cell r="D1012">
            <v>1.5840000000000001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RANSPORTE"/>
    </sheetNames>
    <sheetDataSet>
      <sheetData sheetId="0">
        <row r="9">
          <cell r="A9">
            <v>1</v>
          </cell>
          <cell r="B9" t="str">
            <v>Retiro de escombros inc cargue</v>
          </cell>
          <cell r="C9" t="str">
            <v>M3</v>
          </cell>
          <cell r="E9">
            <v>5700</v>
          </cell>
        </row>
        <row r="10">
          <cell r="A10">
            <v>2</v>
          </cell>
          <cell r="B10" t="str">
            <v>Retiro de escombros nc cargue</v>
          </cell>
          <cell r="C10" t="str">
            <v>m3</v>
          </cell>
          <cell r="E10">
            <v>2500</v>
          </cell>
        </row>
        <row r="11">
          <cell r="A11">
            <v>3</v>
          </cell>
          <cell r="B11" t="str">
            <v>servicio de volqueta Afirmado tamaño maximo 3"</v>
          </cell>
          <cell r="C11" t="str">
            <v>m3</v>
          </cell>
          <cell r="E11">
            <v>2200</v>
          </cell>
        </row>
        <row r="12">
          <cell r="A12">
            <v>4</v>
          </cell>
          <cell r="B12" t="str">
            <v>servicio de volqueta de 5 m3 distancia 5 Km</v>
          </cell>
          <cell r="C12" t="str">
            <v>m3</v>
          </cell>
          <cell r="E12">
            <v>6000</v>
          </cell>
        </row>
        <row r="13">
          <cell r="A13">
            <v>5</v>
          </cell>
          <cell r="B13" t="str">
            <v>servicio de volqueta para limpieza</v>
          </cell>
          <cell r="C13" t="str">
            <v>M3</v>
          </cell>
          <cell r="E13">
            <v>7000</v>
          </cell>
        </row>
        <row r="14">
          <cell r="A14">
            <v>6</v>
          </cell>
          <cell r="B14" t="str">
            <v>sobreacarreo</v>
          </cell>
          <cell r="C14" t="str">
            <v>m3</v>
          </cell>
          <cell r="E14">
            <v>325</v>
          </cell>
        </row>
        <row r="15">
          <cell r="A15">
            <v>7</v>
          </cell>
          <cell r="B15" t="str">
            <v>sobreacarreo material de afirmado o terralen</v>
          </cell>
          <cell r="C15" t="str">
            <v>m3-km</v>
          </cell>
          <cell r="E15">
            <v>560</v>
          </cell>
        </row>
        <row r="16">
          <cell r="A16">
            <v>8</v>
          </cell>
          <cell r="B16" t="str">
            <v>transporte tubo de 30"</v>
          </cell>
          <cell r="C16" t="str">
            <v>UNID</v>
          </cell>
          <cell r="E16">
            <v>25000</v>
          </cell>
        </row>
        <row r="17">
          <cell r="A17">
            <v>9</v>
          </cell>
          <cell r="B17" t="str">
            <v>transporte tubo de 36"</v>
          </cell>
          <cell r="C17" t="str">
            <v>UNID</v>
          </cell>
          <cell r="E17">
            <v>30000</v>
          </cell>
        </row>
        <row r="18">
          <cell r="A18">
            <v>10</v>
          </cell>
          <cell r="B18" t="str">
            <v>transporte volqueta 5 M3 para retiro</v>
          </cell>
          <cell r="C18" t="str">
            <v>m3</v>
          </cell>
          <cell r="E18">
            <v>6500</v>
          </cell>
        </row>
        <row r="19">
          <cell r="A19">
            <v>11</v>
          </cell>
          <cell r="B19" t="str">
            <v>Transporte mástil 12m</v>
          </cell>
          <cell r="C19" t="str">
            <v>UNID</v>
          </cell>
          <cell r="E19">
            <v>95000</v>
          </cell>
        </row>
        <row r="20">
          <cell r="A20">
            <v>12</v>
          </cell>
          <cell r="B20" t="str">
            <v xml:space="preserve">Transpote mástil 9m </v>
          </cell>
          <cell r="C20" t="str">
            <v>UNID</v>
          </cell>
          <cell r="E20">
            <v>60000</v>
          </cell>
        </row>
        <row r="21">
          <cell r="A21">
            <v>13</v>
          </cell>
          <cell r="B21" t="str">
            <v>Transporte luminaria sodio 250 W</v>
          </cell>
          <cell r="C21" t="str">
            <v>UNID</v>
          </cell>
          <cell r="E21">
            <v>2000</v>
          </cell>
        </row>
        <row r="22">
          <cell r="A22">
            <v>14</v>
          </cell>
          <cell r="B22" t="str">
            <v>Transporte luminaria sodio 150 W</v>
          </cell>
          <cell r="C22" t="str">
            <v>UNID</v>
          </cell>
          <cell r="E22">
            <v>2000</v>
          </cell>
        </row>
        <row r="23">
          <cell r="A23">
            <v>15</v>
          </cell>
          <cell r="B23" t="str">
            <v xml:space="preserve">Transporte poste </v>
          </cell>
          <cell r="C23" t="str">
            <v>UNID</v>
          </cell>
          <cell r="E23">
            <v>45000</v>
          </cell>
        </row>
        <row r="24">
          <cell r="A24">
            <v>16</v>
          </cell>
          <cell r="B24" t="str">
            <v>Transporte material</v>
          </cell>
          <cell r="C24" t="str">
            <v>UNID</v>
          </cell>
          <cell r="E24">
            <v>5000</v>
          </cell>
        </row>
        <row r="25">
          <cell r="A25">
            <v>17</v>
          </cell>
          <cell r="B25" t="str">
            <v>Transporte material</v>
          </cell>
          <cell r="C25" t="str">
            <v>UNID</v>
          </cell>
          <cell r="E25">
            <v>1500</v>
          </cell>
        </row>
        <row r="26">
          <cell r="A26">
            <v>18</v>
          </cell>
          <cell r="B26" t="str">
            <v>Transporte material</v>
          </cell>
          <cell r="C26" t="str">
            <v>UNID</v>
          </cell>
          <cell r="E26">
            <v>30000</v>
          </cell>
        </row>
        <row r="27">
          <cell r="A27">
            <v>19</v>
          </cell>
          <cell r="B27" t="str">
            <v>Servicio de Camion</v>
          </cell>
        </row>
        <row r="28">
          <cell r="A28">
            <v>20</v>
          </cell>
          <cell r="B28" t="str">
            <v>FLETE, CARGUE Y DESCARGUE</v>
          </cell>
          <cell r="C28" t="str">
            <v>GB</v>
          </cell>
          <cell r="E28">
            <v>224000</v>
          </cell>
        </row>
        <row r="29">
          <cell r="A29">
            <v>21</v>
          </cell>
          <cell r="B29" t="str">
            <v>VEHICULO PARA MOVILIZACIÓN DE PERSONAL</v>
          </cell>
          <cell r="C29" t="str">
            <v>DIA</v>
          </cell>
          <cell r="E29">
            <v>93000</v>
          </cell>
        </row>
        <row r="30">
          <cell r="A30">
            <v>22</v>
          </cell>
        </row>
        <row r="31">
          <cell r="A31">
            <v>23</v>
          </cell>
        </row>
        <row r="32">
          <cell r="A32">
            <v>24</v>
          </cell>
        </row>
        <row r="33">
          <cell r="A33">
            <v>25</v>
          </cell>
        </row>
        <row r="34">
          <cell r="A34">
            <v>26</v>
          </cell>
        </row>
        <row r="35">
          <cell r="A35">
            <v>27</v>
          </cell>
        </row>
        <row r="36">
          <cell r="A36">
            <v>28</v>
          </cell>
        </row>
        <row r="37">
          <cell r="A37">
            <v>29</v>
          </cell>
        </row>
        <row r="38">
          <cell r="A38">
            <v>30</v>
          </cell>
        </row>
        <row r="39">
          <cell r="A39">
            <v>31</v>
          </cell>
        </row>
        <row r="40">
          <cell r="A40">
            <v>32</v>
          </cell>
        </row>
        <row r="41">
          <cell r="A41">
            <v>33</v>
          </cell>
        </row>
        <row r="42">
          <cell r="A42">
            <v>34</v>
          </cell>
        </row>
        <row r="43">
          <cell r="A43">
            <v>35</v>
          </cell>
        </row>
        <row r="44">
          <cell r="A44">
            <v>36</v>
          </cell>
        </row>
        <row r="45">
          <cell r="A45">
            <v>37</v>
          </cell>
        </row>
        <row r="46">
          <cell r="A46">
            <v>38</v>
          </cell>
        </row>
        <row r="47">
          <cell r="A47">
            <v>39</v>
          </cell>
        </row>
        <row r="48">
          <cell r="A48">
            <v>40</v>
          </cell>
        </row>
        <row r="49">
          <cell r="A49">
            <v>41</v>
          </cell>
        </row>
        <row r="50">
          <cell r="A50">
            <v>42</v>
          </cell>
        </row>
        <row r="51">
          <cell r="A51">
            <v>43</v>
          </cell>
        </row>
        <row r="52">
          <cell r="A52">
            <v>44</v>
          </cell>
        </row>
        <row r="53">
          <cell r="A53">
            <v>45</v>
          </cell>
        </row>
        <row r="54">
          <cell r="A54">
            <v>46</v>
          </cell>
        </row>
        <row r="55">
          <cell r="A55">
            <v>47</v>
          </cell>
        </row>
        <row r="56">
          <cell r="A56">
            <v>48</v>
          </cell>
        </row>
        <row r="57">
          <cell r="A57">
            <v>49</v>
          </cell>
        </row>
        <row r="58">
          <cell r="A58">
            <v>50</v>
          </cell>
        </row>
        <row r="59">
          <cell r="A59">
            <v>51</v>
          </cell>
        </row>
        <row r="60">
          <cell r="A60">
            <v>52</v>
          </cell>
        </row>
        <row r="61">
          <cell r="A61">
            <v>53</v>
          </cell>
        </row>
        <row r="62">
          <cell r="A62">
            <v>54</v>
          </cell>
        </row>
        <row r="63">
          <cell r="A63">
            <v>55</v>
          </cell>
        </row>
        <row r="64">
          <cell r="A64">
            <v>56</v>
          </cell>
        </row>
        <row r="65">
          <cell r="A65">
            <v>57</v>
          </cell>
        </row>
        <row r="66">
          <cell r="A66">
            <v>58</v>
          </cell>
        </row>
        <row r="67">
          <cell r="A67">
            <v>59</v>
          </cell>
        </row>
        <row r="68">
          <cell r="A68">
            <v>60</v>
          </cell>
        </row>
        <row r="69">
          <cell r="A69">
            <v>61</v>
          </cell>
        </row>
        <row r="70">
          <cell r="A70">
            <v>62</v>
          </cell>
        </row>
        <row r="71">
          <cell r="A71">
            <v>63</v>
          </cell>
        </row>
        <row r="72">
          <cell r="A72">
            <v>64</v>
          </cell>
        </row>
        <row r="73">
          <cell r="A73">
            <v>65</v>
          </cell>
        </row>
        <row r="74">
          <cell r="A74">
            <v>66</v>
          </cell>
        </row>
        <row r="75">
          <cell r="A75">
            <v>67</v>
          </cell>
        </row>
        <row r="76">
          <cell r="A76">
            <v>68</v>
          </cell>
        </row>
        <row r="77">
          <cell r="A77">
            <v>69</v>
          </cell>
        </row>
        <row r="78">
          <cell r="A78">
            <v>70</v>
          </cell>
        </row>
        <row r="79">
          <cell r="A79">
            <v>71</v>
          </cell>
        </row>
        <row r="80">
          <cell r="A80">
            <v>72</v>
          </cell>
        </row>
        <row r="81">
          <cell r="A81">
            <v>73</v>
          </cell>
        </row>
        <row r="82">
          <cell r="A82">
            <v>74</v>
          </cell>
        </row>
        <row r="83">
          <cell r="A83">
            <v>75</v>
          </cell>
        </row>
        <row r="84">
          <cell r="A84">
            <v>76</v>
          </cell>
        </row>
        <row r="85">
          <cell r="A85">
            <v>77</v>
          </cell>
        </row>
        <row r="86">
          <cell r="A86">
            <v>78</v>
          </cell>
        </row>
        <row r="87">
          <cell r="A87">
            <v>79</v>
          </cell>
        </row>
        <row r="88">
          <cell r="A88">
            <v>80</v>
          </cell>
        </row>
        <row r="89">
          <cell r="A89">
            <v>81</v>
          </cell>
        </row>
        <row r="90">
          <cell r="A90">
            <v>82</v>
          </cell>
        </row>
        <row r="91">
          <cell r="A91">
            <v>83</v>
          </cell>
        </row>
        <row r="92">
          <cell r="A92">
            <v>84</v>
          </cell>
        </row>
        <row r="93">
          <cell r="A93">
            <v>85</v>
          </cell>
        </row>
        <row r="94">
          <cell r="A94">
            <v>86</v>
          </cell>
        </row>
        <row r="95">
          <cell r="A95">
            <v>87</v>
          </cell>
        </row>
        <row r="96">
          <cell r="A96">
            <v>88</v>
          </cell>
        </row>
        <row r="97">
          <cell r="A97">
            <v>89</v>
          </cell>
        </row>
        <row r="98">
          <cell r="A98">
            <v>90</v>
          </cell>
        </row>
        <row r="99">
          <cell r="A99">
            <v>91</v>
          </cell>
        </row>
        <row r="100">
          <cell r="A100">
            <v>92</v>
          </cell>
        </row>
        <row r="101">
          <cell r="A101">
            <v>93</v>
          </cell>
        </row>
        <row r="102">
          <cell r="A102">
            <v>94</v>
          </cell>
        </row>
        <row r="103">
          <cell r="A103">
            <v>95</v>
          </cell>
        </row>
        <row r="104">
          <cell r="A104">
            <v>96</v>
          </cell>
        </row>
        <row r="105">
          <cell r="A105">
            <v>97</v>
          </cell>
        </row>
        <row r="106">
          <cell r="A106">
            <v>98</v>
          </cell>
        </row>
        <row r="107">
          <cell r="A107">
            <v>99</v>
          </cell>
        </row>
        <row r="108">
          <cell r="A108">
            <v>100</v>
          </cell>
        </row>
        <row r="109">
          <cell r="A109">
            <v>101</v>
          </cell>
        </row>
        <row r="110">
          <cell r="A110">
            <v>102</v>
          </cell>
        </row>
        <row r="111">
          <cell r="A111">
            <v>103</v>
          </cell>
        </row>
        <row r="112">
          <cell r="A112">
            <v>104</v>
          </cell>
        </row>
        <row r="113">
          <cell r="A113">
            <v>105</v>
          </cell>
        </row>
        <row r="114">
          <cell r="A114">
            <v>106</v>
          </cell>
        </row>
        <row r="115">
          <cell r="A115">
            <v>107</v>
          </cell>
        </row>
        <row r="116">
          <cell r="A116">
            <v>108</v>
          </cell>
        </row>
        <row r="117">
          <cell r="A117">
            <v>109</v>
          </cell>
        </row>
        <row r="118">
          <cell r="A118">
            <v>110</v>
          </cell>
        </row>
        <row r="119">
          <cell r="A119">
            <v>111</v>
          </cell>
        </row>
        <row r="120">
          <cell r="A120">
            <v>112</v>
          </cell>
        </row>
        <row r="121">
          <cell r="A121">
            <v>113</v>
          </cell>
        </row>
        <row r="122">
          <cell r="A122">
            <v>114</v>
          </cell>
        </row>
        <row r="123">
          <cell r="A123">
            <v>115</v>
          </cell>
        </row>
        <row r="124">
          <cell r="A124">
            <v>116</v>
          </cell>
        </row>
        <row r="125">
          <cell r="A125">
            <v>117</v>
          </cell>
        </row>
        <row r="126">
          <cell r="A126">
            <v>118</v>
          </cell>
        </row>
        <row r="127">
          <cell r="A127">
            <v>119</v>
          </cell>
        </row>
        <row r="128">
          <cell r="A128">
            <v>120</v>
          </cell>
        </row>
        <row r="129">
          <cell r="A129">
            <v>121</v>
          </cell>
        </row>
        <row r="130">
          <cell r="A130">
            <v>122</v>
          </cell>
        </row>
        <row r="131">
          <cell r="A131">
            <v>123</v>
          </cell>
        </row>
        <row r="132">
          <cell r="A132">
            <v>124</v>
          </cell>
        </row>
        <row r="133">
          <cell r="A133">
            <v>125</v>
          </cell>
        </row>
        <row r="134">
          <cell r="A134">
            <v>126</v>
          </cell>
        </row>
        <row r="135">
          <cell r="A135">
            <v>127</v>
          </cell>
        </row>
        <row r="136">
          <cell r="A136">
            <v>128</v>
          </cell>
        </row>
        <row r="137">
          <cell r="A137">
            <v>129</v>
          </cell>
        </row>
        <row r="138">
          <cell r="A138">
            <v>130</v>
          </cell>
        </row>
        <row r="139">
          <cell r="A139">
            <v>131</v>
          </cell>
        </row>
        <row r="140">
          <cell r="A140">
            <v>132</v>
          </cell>
        </row>
        <row r="141">
          <cell r="A141">
            <v>133</v>
          </cell>
        </row>
        <row r="142">
          <cell r="A142">
            <v>134</v>
          </cell>
        </row>
        <row r="143">
          <cell r="A143">
            <v>135</v>
          </cell>
        </row>
        <row r="144">
          <cell r="A144">
            <v>136</v>
          </cell>
        </row>
        <row r="145">
          <cell r="A145">
            <v>137</v>
          </cell>
        </row>
        <row r="146">
          <cell r="A146">
            <v>138</v>
          </cell>
        </row>
        <row r="147">
          <cell r="A147">
            <v>139</v>
          </cell>
        </row>
        <row r="148">
          <cell r="A148">
            <v>140</v>
          </cell>
        </row>
        <row r="149">
          <cell r="A149">
            <v>141</v>
          </cell>
        </row>
        <row r="150">
          <cell r="A150">
            <v>142</v>
          </cell>
        </row>
        <row r="151">
          <cell r="A151">
            <v>143</v>
          </cell>
        </row>
        <row r="152">
          <cell r="A152">
            <v>144</v>
          </cell>
        </row>
        <row r="153">
          <cell r="A153">
            <v>145</v>
          </cell>
        </row>
        <row r="154">
          <cell r="A154">
            <v>146</v>
          </cell>
        </row>
        <row r="155">
          <cell r="A155">
            <v>147</v>
          </cell>
        </row>
        <row r="156">
          <cell r="A156">
            <v>148</v>
          </cell>
        </row>
        <row r="157">
          <cell r="A157">
            <v>149</v>
          </cell>
        </row>
        <row r="158">
          <cell r="A158">
            <v>150</v>
          </cell>
        </row>
        <row r="159">
          <cell r="A159">
            <v>151</v>
          </cell>
        </row>
        <row r="160">
          <cell r="A160">
            <v>152</v>
          </cell>
        </row>
        <row r="161">
          <cell r="A161">
            <v>153</v>
          </cell>
        </row>
        <row r="162">
          <cell r="A162">
            <v>154</v>
          </cell>
        </row>
        <row r="163">
          <cell r="A163">
            <v>155</v>
          </cell>
        </row>
        <row r="164">
          <cell r="A164">
            <v>156</v>
          </cell>
        </row>
        <row r="165">
          <cell r="A165">
            <v>157</v>
          </cell>
        </row>
        <row r="166">
          <cell r="A166">
            <v>158</v>
          </cell>
        </row>
        <row r="167">
          <cell r="A167">
            <v>159</v>
          </cell>
        </row>
        <row r="168">
          <cell r="A168">
            <v>160</v>
          </cell>
        </row>
        <row r="169">
          <cell r="A169">
            <v>161</v>
          </cell>
        </row>
        <row r="170">
          <cell r="A170">
            <v>162</v>
          </cell>
        </row>
        <row r="171">
          <cell r="A171">
            <v>163</v>
          </cell>
        </row>
        <row r="172">
          <cell r="A172">
            <v>164</v>
          </cell>
        </row>
        <row r="173">
          <cell r="A173">
            <v>165</v>
          </cell>
        </row>
        <row r="174">
          <cell r="A174">
            <v>166</v>
          </cell>
        </row>
        <row r="175">
          <cell r="A175">
            <v>167</v>
          </cell>
        </row>
        <row r="176">
          <cell r="A176">
            <v>168</v>
          </cell>
        </row>
        <row r="177">
          <cell r="A177">
            <v>169</v>
          </cell>
        </row>
        <row r="178">
          <cell r="A178">
            <v>170</v>
          </cell>
        </row>
        <row r="179">
          <cell r="A179">
            <v>171</v>
          </cell>
        </row>
        <row r="180">
          <cell r="A180">
            <v>172</v>
          </cell>
        </row>
        <row r="181">
          <cell r="A181">
            <v>173</v>
          </cell>
        </row>
        <row r="182">
          <cell r="A182">
            <v>174</v>
          </cell>
        </row>
        <row r="183">
          <cell r="A183">
            <v>175</v>
          </cell>
        </row>
        <row r="184">
          <cell r="A184">
            <v>176</v>
          </cell>
        </row>
        <row r="185">
          <cell r="A185">
            <v>177</v>
          </cell>
        </row>
        <row r="186">
          <cell r="A186">
            <v>178</v>
          </cell>
        </row>
        <row r="187">
          <cell r="A187">
            <v>179</v>
          </cell>
        </row>
        <row r="188">
          <cell r="A188">
            <v>180</v>
          </cell>
        </row>
        <row r="189">
          <cell r="A189">
            <v>181</v>
          </cell>
        </row>
        <row r="190">
          <cell r="A190">
            <v>182</v>
          </cell>
        </row>
        <row r="191">
          <cell r="A191">
            <v>183</v>
          </cell>
        </row>
        <row r="192">
          <cell r="A192">
            <v>184</v>
          </cell>
        </row>
        <row r="193">
          <cell r="A193">
            <v>185</v>
          </cell>
        </row>
        <row r="194">
          <cell r="A194">
            <v>186</v>
          </cell>
        </row>
        <row r="195">
          <cell r="A195">
            <v>187</v>
          </cell>
        </row>
        <row r="196">
          <cell r="A196">
            <v>188</v>
          </cell>
        </row>
        <row r="197">
          <cell r="A197">
            <v>189</v>
          </cell>
        </row>
        <row r="198">
          <cell r="A198">
            <v>190</v>
          </cell>
        </row>
        <row r="199">
          <cell r="A199">
            <v>191</v>
          </cell>
        </row>
        <row r="200">
          <cell r="A200">
            <v>192</v>
          </cell>
        </row>
        <row r="201">
          <cell r="A201">
            <v>193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Listado Inicial"/>
      <sheetName val="Listado Efectivas"/>
      <sheetName val="Datos Personas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oja17"/>
      <sheetName val="Hoja18"/>
      <sheetName val="Hoja19"/>
      <sheetName val="Hoja20"/>
      <sheetName val="Hoja21"/>
      <sheetName val="Hoja22"/>
      <sheetName val="Hoja23"/>
      <sheetName val="Hoja24"/>
      <sheetName val="Hoja25"/>
      <sheetName val="Hoja26"/>
      <sheetName val="Hoja27"/>
      <sheetName val="Hoja28"/>
      <sheetName val="Hoja29"/>
      <sheetName val="Hoja30"/>
      <sheetName val="Hoja31"/>
      <sheetName val="Hoja32"/>
      <sheetName val="Hoja33"/>
      <sheetName val="Hoja34"/>
      <sheetName val="Hoja35"/>
      <sheetName val="Hoja36"/>
      <sheetName val="Hoja37"/>
      <sheetName val="Hoja38"/>
      <sheetName val="Hoja39"/>
      <sheetName val="Hoja40"/>
      <sheetName val="Hoja41"/>
      <sheetName val="Hoja42"/>
      <sheetName val="Cantidades"/>
      <sheetName val="Presupuesto General"/>
      <sheetName val="Matri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2">
          <cell r="AR2">
            <v>42</v>
          </cell>
        </row>
        <row r="5">
          <cell r="AR5">
            <v>255</v>
          </cell>
        </row>
        <row r="6">
          <cell r="AR6">
            <v>196</v>
          </cell>
        </row>
        <row r="7">
          <cell r="AR7">
            <v>310</v>
          </cell>
        </row>
        <row r="8">
          <cell r="AR8">
            <v>25</v>
          </cell>
        </row>
        <row r="9">
          <cell r="AR9">
            <v>24</v>
          </cell>
        </row>
        <row r="10">
          <cell r="AR10">
            <v>23</v>
          </cell>
        </row>
        <row r="11">
          <cell r="AR11">
            <v>29</v>
          </cell>
        </row>
        <row r="12">
          <cell r="AR12">
            <v>31</v>
          </cell>
        </row>
        <row r="13">
          <cell r="AR13">
            <v>7</v>
          </cell>
        </row>
        <row r="15">
          <cell r="AR15">
            <v>0</v>
          </cell>
        </row>
        <row r="16">
          <cell r="AR16">
            <v>0</v>
          </cell>
        </row>
        <row r="17">
          <cell r="AR17">
            <v>0</v>
          </cell>
        </row>
        <row r="18">
          <cell r="AR18">
            <v>0</v>
          </cell>
        </row>
        <row r="20">
          <cell r="AR20">
            <v>3</v>
          </cell>
        </row>
        <row r="21">
          <cell r="AR21">
            <v>26</v>
          </cell>
        </row>
        <row r="23">
          <cell r="AR23">
            <v>5</v>
          </cell>
        </row>
        <row r="25">
          <cell r="AR25">
            <v>0</v>
          </cell>
        </row>
        <row r="26">
          <cell r="AR26">
            <v>0</v>
          </cell>
        </row>
        <row r="28">
          <cell r="AR28">
            <v>0</v>
          </cell>
        </row>
        <row r="29">
          <cell r="AR29">
            <v>0</v>
          </cell>
        </row>
        <row r="30">
          <cell r="AR30">
            <v>2</v>
          </cell>
        </row>
        <row r="31">
          <cell r="AR31">
            <v>21</v>
          </cell>
        </row>
        <row r="33">
          <cell r="AR33">
            <v>1.6</v>
          </cell>
        </row>
        <row r="35">
          <cell r="AR35">
            <v>118.80000000000001</v>
          </cell>
        </row>
        <row r="36">
          <cell r="AR36">
            <v>107.87999999999998</v>
          </cell>
        </row>
        <row r="37">
          <cell r="AR37">
            <v>49.140000000000008</v>
          </cell>
        </row>
        <row r="39">
          <cell r="AR39">
            <v>9</v>
          </cell>
        </row>
        <row r="40">
          <cell r="AR40">
            <v>32</v>
          </cell>
        </row>
        <row r="41">
          <cell r="AR41">
            <v>19</v>
          </cell>
        </row>
        <row r="42">
          <cell r="AR42">
            <v>2</v>
          </cell>
        </row>
        <row r="43">
          <cell r="AR43">
            <v>39</v>
          </cell>
        </row>
        <row r="44">
          <cell r="AR44">
            <v>0</v>
          </cell>
        </row>
        <row r="45">
          <cell r="AR45">
            <v>0</v>
          </cell>
        </row>
        <row r="46">
          <cell r="AR46">
            <v>0</v>
          </cell>
        </row>
        <row r="48">
          <cell r="AR48">
            <v>0</v>
          </cell>
        </row>
        <row r="49">
          <cell r="AR49">
            <v>0</v>
          </cell>
        </row>
        <row r="50">
          <cell r="AR50">
            <v>0</v>
          </cell>
        </row>
        <row r="51">
          <cell r="AR51">
            <v>2</v>
          </cell>
        </row>
        <row r="52">
          <cell r="AR52">
            <v>91.560000000000016</v>
          </cell>
        </row>
        <row r="53">
          <cell r="AR53">
            <v>24.51</v>
          </cell>
        </row>
        <row r="54">
          <cell r="AR54">
            <v>233.85999999999999</v>
          </cell>
        </row>
        <row r="60">
          <cell r="AR60">
            <v>0</v>
          </cell>
        </row>
        <row r="61">
          <cell r="AR61">
            <v>0</v>
          </cell>
        </row>
        <row r="62">
          <cell r="AR62">
            <v>0</v>
          </cell>
        </row>
        <row r="63">
          <cell r="AR63">
            <v>0</v>
          </cell>
        </row>
        <row r="70">
          <cell r="AR70">
            <v>0</v>
          </cell>
        </row>
        <row r="71">
          <cell r="AR71">
            <v>0</v>
          </cell>
        </row>
      </sheetData>
      <sheetData sheetId="46"/>
      <sheetData sheetId="4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72">
    <pageSetUpPr fitToPage="1"/>
  </sheetPr>
  <dimension ref="A1:E74"/>
  <sheetViews>
    <sheetView topLeftCell="A60" zoomScaleNormal="100" zoomScaleSheetLayoutView="100" workbookViewId="0">
      <selection activeCell="E60" sqref="E1:E1048576"/>
    </sheetView>
  </sheetViews>
  <sheetFormatPr baseColWidth="10" defaultColWidth="9.140625" defaultRowHeight="15"/>
  <cols>
    <col min="1" max="1" width="6.140625" bestFit="1" customWidth="1"/>
    <col min="2" max="2" width="60.7109375" customWidth="1"/>
    <col min="3" max="3" width="10.7109375" customWidth="1"/>
    <col min="4" max="4" width="9" bestFit="1" customWidth="1"/>
  </cols>
  <sheetData>
    <row r="1" spans="1:5" ht="41.25" customHeight="1" thickBot="1">
      <c r="A1" s="91" t="s">
        <v>175</v>
      </c>
      <c r="B1" s="92"/>
      <c r="C1" s="92"/>
      <c r="D1" s="92"/>
    </row>
    <row r="2" spans="1:5">
      <c r="A2" s="1" t="s">
        <v>1</v>
      </c>
      <c r="B2" s="2" t="s">
        <v>2</v>
      </c>
      <c r="C2" s="2" t="s">
        <v>3</v>
      </c>
      <c r="D2" s="3" t="s">
        <v>4</v>
      </c>
    </row>
    <row r="3" spans="1:5" ht="15.75" customHeight="1">
      <c r="A3" s="5">
        <v>1</v>
      </c>
      <c r="B3" s="93" t="s">
        <v>5</v>
      </c>
      <c r="C3" s="94"/>
      <c r="D3" s="94"/>
    </row>
    <row r="4" spans="1:5" ht="30.75" thickBot="1">
      <c r="A4" s="6" t="s">
        <v>6</v>
      </c>
      <c r="B4" s="7" t="s">
        <v>7</v>
      </c>
      <c r="C4" s="8" t="s">
        <v>8</v>
      </c>
      <c r="D4" s="9">
        <f>[9]Cantidades!AR2</f>
        <v>42</v>
      </c>
      <c r="E4" s="87"/>
    </row>
    <row r="5" spans="1:5" s="11" customFormat="1" ht="15.75" thickBot="1">
      <c r="A5" s="10"/>
      <c r="B5" s="95" t="s">
        <v>9</v>
      </c>
      <c r="C5" s="96"/>
      <c r="D5" s="96"/>
      <c r="E5" s="87"/>
    </row>
    <row r="6" spans="1:5">
      <c r="A6" s="5">
        <v>2</v>
      </c>
      <c r="B6" s="12" t="s">
        <v>10</v>
      </c>
      <c r="C6" s="12"/>
      <c r="D6" s="12"/>
      <c r="E6" s="87"/>
    </row>
    <row r="7" spans="1:5">
      <c r="A7" s="13"/>
      <c r="B7" s="12" t="s">
        <v>11</v>
      </c>
      <c r="C7" s="12"/>
      <c r="D7" s="12"/>
      <c r="E7" s="87"/>
    </row>
    <row r="8" spans="1:5" ht="22.5" customHeight="1">
      <c r="A8" s="14" t="s">
        <v>12</v>
      </c>
      <c r="B8" s="15" t="s">
        <v>13</v>
      </c>
      <c r="C8" s="8" t="s">
        <v>14</v>
      </c>
      <c r="D8" s="9">
        <f>[9]Cantidades!AR5</f>
        <v>255</v>
      </c>
      <c r="E8" s="87"/>
    </row>
    <row r="9" spans="1:5">
      <c r="A9" s="14" t="s">
        <v>15</v>
      </c>
      <c r="B9" s="15" t="s">
        <v>16</v>
      </c>
      <c r="C9" s="8" t="s">
        <v>14</v>
      </c>
      <c r="D9" s="9">
        <f>[9]Cantidades!AR6</f>
        <v>196</v>
      </c>
      <c r="E9" s="87"/>
    </row>
    <row r="10" spans="1:5">
      <c r="A10" s="14" t="s">
        <v>17</v>
      </c>
      <c r="B10" s="15" t="s">
        <v>18</v>
      </c>
      <c r="C10" s="8" t="s">
        <v>14</v>
      </c>
      <c r="D10" s="9">
        <f>[9]Cantidades!AR7</f>
        <v>310</v>
      </c>
      <c r="E10" s="87"/>
    </row>
    <row r="11" spans="1:5" ht="45">
      <c r="A11" s="14" t="s">
        <v>19</v>
      </c>
      <c r="B11" s="15" t="s">
        <v>20</v>
      </c>
      <c r="C11" s="8" t="s">
        <v>8</v>
      </c>
      <c r="D11" s="9">
        <f>[9]Cantidades!AR8</f>
        <v>25</v>
      </c>
      <c r="E11" s="87"/>
    </row>
    <row r="12" spans="1:5" ht="30">
      <c r="A12" s="14" t="s">
        <v>21</v>
      </c>
      <c r="B12" s="15" t="s">
        <v>22</v>
      </c>
      <c r="C12" s="8" t="s">
        <v>8</v>
      </c>
      <c r="D12" s="9">
        <f>[9]Cantidades!AR9</f>
        <v>24</v>
      </c>
      <c r="E12" s="87"/>
    </row>
    <row r="13" spans="1:5" ht="30" customHeight="1">
      <c r="A13" s="14" t="s">
        <v>23</v>
      </c>
      <c r="B13" s="15" t="s">
        <v>24</v>
      </c>
      <c r="C13" s="8" t="s">
        <v>8</v>
      </c>
      <c r="D13" s="9">
        <f>[9]Cantidades!AR10</f>
        <v>23</v>
      </c>
      <c r="E13" s="87"/>
    </row>
    <row r="14" spans="1:5" ht="60">
      <c r="A14" s="14" t="s">
        <v>25</v>
      </c>
      <c r="B14" s="15" t="s">
        <v>26</v>
      </c>
      <c r="C14" s="8" t="s">
        <v>8</v>
      </c>
      <c r="D14" s="9">
        <f>[9]Cantidades!AR11</f>
        <v>29</v>
      </c>
      <c r="E14" s="87"/>
    </row>
    <row r="15" spans="1:5" ht="45" customHeight="1">
      <c r="A15" s="14" t="s">
        <v>27</v>
      </c>
      <c r="B15" s="15" t="s">
        <v>28</v>
      </c>
      <c r="C15" s="8" t="s">
        <v>8</v>
      </c>
      <c r="D15" s="9">
        <f>[9]Cantidades!AR12</f>
        <v>31</v>
      </c>
      <c r="E15" s="87"/>
    </row>
    <row r="16" spans="1:5" ht="45" customHeight="1">
      <c r="A16" s="14" t="s">
        <v>29</v>
      </c>
      <c r="B16" s="16" t="s">
        <v>30</v>
      </c>
      <c r="C16" s="8"/>
      <c r="D16" s="9">
        <f>[9]Cantidades!AR13</f>
        <v>7</v>
      </c>
      <c r="E16" s="87"/>
    </row>
    <row r="17" spans="1:5">
      <c r="A17" s="17"/>
      <c r="B17" s="18" t="s">
        <v>32</v>
      </c>
      <c r="C17" s="18"/>
      <c r="D17" s="18"/>
      <c r="E17" s="87"/>
    </row>
    <row r="18" spans="1:5">
      <c r="A18" s="14" t="s">
        <v>33</v>
      </c>
      <c r="B18" s="15" t="s">
        <v>34</v>
      </c>
      <c r="C18" s="8" t="s">
        <v>8</v>
      </c>
      <c r="D18" s="9">
        <f>[9]Cantidades!AR15</f>
        <v>0</v>
      </c>
      <c r="E18" s="87"/>
    </row>
    <row r="19" spans="1:5">
      <c r="A19" s="14" t="s">
        <v>35</v>
      </c>
      <c r="B19" s="15" t="s">
        <v>36</v>
      </c>
      <c r="C19" s="8" t="s">
        <v>8</v>
      </c>
      <c r="D19" s="9">
        <f>[9]Cantidades!AR16</f>
        <v>0</v>
      </c>
      <c r="E19" s="87"/>
    </row>
    <row r="20" spans="1:5">
      <c r="A20" s="14" t="s">
        <v>37</v>
      </c>
      <c r="B20" s="15" t="s">
        <v>38</v>
      </c>
      <c r="C20" s="8" t="s">
        <v>8</v>
      </c>
      <c r="D20" s="9">
        <f>[9]Cantidades!AR17</f>
        <v>0</v>
      </c>
      <c r="E20" s="87"/>
    </row>
    <row r="21" spans="1:5">
      <c r="A21" s="14" t="s">
        <v>39</v>
      </c>
      <c r="B21" s="15" t="s">
        <v>40</v>
      </c>
      <c r="C21" s="8" t="s">
        <v>8</v>
      </c>
      <c r="D21" s="9">
        <f>[9]Cantidades!AR18</f>
        <v>0</v>
      </c>
      <c r="E21" s="87"/>
    </row>
    <row r="22" spans="1:5">
      <c r="A22" s="19"/>
      <c r="B22" s="20" t="s">
        <v>41</v>
      </c>
      <c r="C22" s="20"/>
      <c r="D22" s="12"/>
      <c r="E22" s="87"/>
    </row>
    <row r="23" spans="1:5">
      <c r="A23" s="14" t="s">
        <v>42</v>
      </c>
      <c r="B23" s="15" t="s">
        <v>43</v>
      </c>
      <c r="C23" s="8" t="s">
        <v>8</v>
      </c>
      <c r="D23" s="9">
        <f>[9]Cantidades!AR60</f>
        <v>0</v>
      </c>
      <c r="E23" s="87"/>
    </row>
    <row r="24" spans="1:5">
      <c r="A24" s="14" t="s">
        <v>44</v>
      </c>
      <c r="B24" s="15" t="s">
        <v>45</v>
      </c>
      <c r="C24" s="8" t="s">
        <v>8</v>
      </c>
      <c r="D24" s="9">
        <f>[9]Cantidades!AR61</f>
        <v>0</v>
      </c>
      <c r="E24" s="87"/>
    </row>
    <row r="25" spans="1:5" ht="30">
      <c r="A25" s="14" t="s">
        <v>46</v>
      </c>
      <c r="B25" s="15" t="s">
        <v>47</v>
      </c>
      <c r="C25" s="8" t="s">
        <v>8</v>
      </c>
      <c r="D25" s="9">
        <f>[9]Cantidades!AR62</f>
        <v>0</v>
      </c>
      <c r="E25" s="87"/>
    </row>
    <row r="26" spans="1:5" ht="30">
      <c r="A26" s="14" t="s">
        <v>48</v>
      </c>
      <c r="B26" s="15" t="s">
        <v>49</v>
      </c>
      <c r="C26" s="8" t="s">
        <v>14</v>
      </c>
      <c r="D26" s="9">
        <f>[9]Cantidades!AR63</f>
        <v>0</v>
      </c>
      <c r="E26" s="87"/>
    </row>
    <row r="27" spans="1:5" ht="15" customHeight="1">
      <c r="A27" s="17"/>
      <c r="B27" s="21" t="s">
        <v>50</v>
      </c>
      <c r="C27" s="21"/>
      <c r="D27" s="21"/>
      <c r="E27" s="87"/>
    </row>
    <row r="28" spans="1:5" ht="30">
      <c r="A28" s="14" t="s">
        <v>51</v>
      </c>
      <c r="B28" s="15" t="s">
        <v>52</v>
      </c>
      <c r="C28" s="8" t="s">
        <v>31</v>
      </c>
      <c r="D28" s="9">
        <f>[9]Cantidades!AR20</f>
        <v>3</v>
      </c>
      <c r="E28" s="87"/>
    </row>
    <row r="29" spans="1:5" ht="30">
      <c r="A29" s="14" t="s">
        <v>53</v>
      </c>
      <c r="B29" s="15" t="s">
        <v>54</v>
      </c>
      <c r="C29" s="8" t="s">
        <v>31</v>
      </c>
      <c r="D29" s="9">
        <f>[9]Cantidades!AR21</f>
        <v>26</v>
      </c>
      <c r="E29" s="87"/>
    </row>
    <row r="30" spans="1:5" s="11" customFormat="1">
      <c r="A30" s="22"/>
      <c r="B30" s="97" t="s">
        <v>55</v>
      </c>
      <c r="C30" s="97"/>
      <c r="D30" s="97"/>
      <c r="E30" s="87"/>
    </row>
    <row r="31" spans="1:5" ht="15" customHeight="1">
      <c r="A31" s="23">
        <v>3</v>
      </c>
      <c r="B31" s="24" t="s">
        <v>56</v>
      </c>
      <c r="C31" s="24"/>
      <c r="D31" s="12"/>
      <c r="E31" s="87"/>
    </row>
    <row r="32" spans="1:5" ht="15" customHeight="1">
      <c r="A32" s="14" t="s">
        <v>57</v>
      </c>
      <c r="B32" s="15" t="s">
        <v>58</v>
      </c>
      <c r="C32" s="8" t="s">
        <v>59</v>
      </c>
      <c r="D32" s="9">
        <f>[9]Cantidades!AR23</f>
        <v>5</v>
      </c>
      <c r="E32" s="87"/>
    </row>
    <row r="33" spans="1:5" s="11" customFormat="1" ht="15.75" thickBot="1">
      <c r="A33" s="25"/>
      <c r="B33" s="98" t="s">
        <v>60</v>
      </c>
      <c r="C33" s="99"/>
      <c r="D33" s="99"/>
      <c r="E33" s="87"/>
    </row>
    <row r="34" spans="1:5">
      <c r="A34" s="5">
        <v>4</v>
      </c>
      <c r="B34" s="24" t="s">
        <v>61</v>
      </c>
      <c r="C34" s="24"/>
      <c r="D34" s="12"/>
      <c r="E34" s="87"/>
    </row>
    <row r="35" spans="1:5">
      <c r="A35" s="14" t="s">
        <v>62</v>
      </c>
      <c r="B35" s="15" t="s">
        <v>63</v>
      </c>
      <c r="C35" s="8" t="s">
        <v>64</v>
      </c>
      <c r="D35" s="9">
        <f>[9]Cantidades!AR25</f>
        <v>0</v>
      </c>
      <c r="E35" s="87"/>
    </row>
    <row r="36" spans="1:5" ht="24.75" customHeight="1">
      <c r="A36" s="14" t="s">
        <v>65</v>
      </c>
      <c r="B36" s="15" t="s">
        <v>66</v>
      </c>
      <c r="C36" s="8" t="s">
        <v>67</v>
      </c>
      <c r="D36" s="9">
        <f>[9]Cantidades!AR26</f>
        <v>0</v>
      </c>
      <c r="E36" s="87"/>
    </row>
    <row r="37" spans="1:5" s="11" customFormat="1" ht="15.75" thickBot="1">
      <c r="A37" s="26"/>
      <c r="B37" s="98" t="s">
        <v>68</v>
      </c>
      <c r="C37" s="99"/>
      <c r="D37" s="99"/>
      <c r="E37" s="87"/>
    </row>
    <row r="38" spans="1:5" ht="25.5" customHeight="1">
      <c r="A38" s="5">
        <v>5</v>
      </c>
      <c r="B38" s="24" t="s">
        <v>69</v>
      </c>
      <c r="C38" s="24"/>
      <c r="D38" s="12"/>
      <c r="E38" s="87"/>
    </row>
    <row r="39" spans="1:5" ht="30">
      <c r="A39" s="14" t="s">
        <v>70</v>
      </c>
      <c r="B39" s="15" t="s">
        <v>71</v>
      </c>
      <c r="C39" s="8" t="s">
        <v>72</v>
      </c>
      <c r="D39" s="9">
        <f>[9]Cantidades!AR28</f>
        <v>0</v>
      </c>
      <c r="E39" s="87"/>
    </row>
    <row r="40" spans="1:5">
      <c r="A40" s="14" t="s">
        <v>73</v>
      </c>
      <c r="B40" s="15" t="s">
        <v>74</v>
      </c>
      <c r="C40" s="8" t="s">
        <v>72</v>
      </c>
      <c r="D40" s="9">
        <f>[9]Cantidades!AR29</f>
        <v>0</v>
      </c>
      <c r="E40" s="87"/>
    </row>
    <row r="41" spans="1:5" ht="30">
      <c r="A41" s="14" t="s">
        <v>75</v>
      </c>
      <c r="B41" s="15" t="s">
        <v>76</v>
      </c>
      <c r="C41" s="8" t="s">
        <v>72</v>
      </c>
      <c r="D41" s="9">
        <f>[9]Cantidades!AR30</f>
        <v>2</v>
      </c>
      <c r="E41" s="87"/>
    </row>
    <row r="42" spans="1:5">
      <c r="A42" s="14" t="s">
        <v>77</v>
      </c>
      <c r="B42" s="15" t="s">
        <v>78</v>
      </c>
      <c r="C42" s="8" t="s">
        <v>8</v>
      </c>
      <c r="D42" s="9">
        <f>[9]Cantidades!AR31</f>
        <v>21</v>
      </c>
      <c r="E42" s="87"/>
    </row>
    <row r="43" spans="1:5" s="11" customFormat="1">
      <c r="A43" s="27"/>
      <c r="B43" s="97" t="s">
        <v>79</v>
      </c>
      <c r="C43" s="97"/>
      <c r="D43" s="97"/>
      <c r="E43" s="87"/>
    </row>
    <row r="44" spans="1:5">
      <c r="A44" s="5">
        <v>6</v>
      </c>
      <c r="B44" s="12"/>
      <c r="C44" s="12"/>
      <c r="D44" s="12"/>
      <c r="E44" s="87"/>
    </row>
    <row r="45" spans="1:5" ht="15" customHeight="1" thickBot="1">
      <c r="A45" s="14" t="s">
        <v>81</v>
      </c>
      <c r="B45" s="15" t="s">
        <v>82</v>
      </c>
      <c r="C45" s="8" t="s">
        <v>72</v>
      </c>
      <c r="D45" s="9">
        <f>[9]Cantidades!AR33</f>
        <v>1.6</v>
      </c>
      <c r="E45" s="87"/>
    </row>
    <row r="46" spans="1:5" s="11" customFormat="1" ht="15.75" thickBot="1">
      <c r="A46" s="28"/>
      <c r="B46" s="95" t="s">
        <v>83</v>
      </c>
      <c r="C46" s="96"/>
      <c r="D46" s="96"/>
      <c r="E46" s="87"/>
    </row>
    <row r="47" spans="1:5" ht="15" customHeight="1">
      <c r="A47" s="5">
        <v>7</v>
      </c>
      <c r="B47" s="12"/>
      <c r="C47" s="12"/>
      <c r="D47" s="12"/>
      <c r="E47" s="87"/>
    </row>
    <row r="48" spans="1:5">
      <c r="A48" s="14" t="s">
        <v>85</v>
      </c>
      <c r="B48" s="15" t="s">
        <v>86</v>
      </c>
      <c r="C48" s="8" t="s">
        <v>72</v>
      </c>
      <c r="D48" s="9">
        <f>[9]Cantidades!AR35</f>
        <v>118.80000000000001</v>
      </c>
      <c r="E48" s="87"/>
    </row>
    <row r="49" spans="1:5" ht="30">
      <c r="A49" s="14" t="s">
        <v>87</v>
      </c>
      <c r="B49" s="15" t="s">
        <v>88</v>
      </c>
      <c r="C49" s="8" t="s">
        <v>72</v>
      </c>
      <c r="D49" s="9">
        <f>[9]Cantidades!AR36</f>
        <v>107.87999999999998</v>
      </c>
      <c r="E49" s="87"/>
    </row>
    <row r="50" spans="1:5" ht="24.75" customHeight="1">
      <c r="A50" s="14" t="s">
        <v>89</v>
      </c>
      <c r="B50" s="15" t="s">
        <v>90</v>
      </c>
      <c r="C50" s="8" t="s">
        <v>72</v>
      </c>
      <c r="D50" s="9">
        <f>[9]Cantidades!AR37</f>
        <v>49.140000000000008</v>
      </c>
      <c r="E50" s="87"/>
    </row>
    <row r="51" spans="1:5" s="11" customFormat="1" ht="15.75" thickBot="1">
      <c r="A51" s="29"/>
      <c r="B51" s="100" t="s">
        <v>91</v>
      </c>
      <c r="C51" s="101"/>
      <c r="D51" s="101"/>
      <c r="E51" s="87"/>
    </row>
    <row r="52" spans="1:5">
      <c r="A52" s="5">
        <v>8</v>
      </c>
      <c r="B52" s="12" t="s">
        <v>92</v>
      </c>
      <c r="C52" s="12"/>
      <c r="D52" s="12"/>
      <c r="E52" s="87"/>
    </row>
    <row r="53" spans="1:5" ht="24.75" customHeight="1">
      <c r="A53" s="14" t="s">
        <v>93</v>
      </c>
      <c r="B53" s="15" t="s">
        <v>94</v>
      </c>
      <c r="C53" s="8" t="s">
        <v>8</v>
      </c>
      <c r="D53" s="9">
        <f>[9]Cantidades!AR39</f>
        <v>9</v>
      </c>
      <c r="E53" s="87"/>
    </row>
    <row r="54" spans="1:5" ht="15.75" customHeight="1">
      <c r="A54" s="14" t="s">
        <v>95</v>
      </c>
      <c r="B54" s="15" t="s">
        <v>96</v>
      </c>
      <c r="C54" s="8" t="s">
        <v>8</v>
      </c>
      <c r="D54" s="9">
        <f>[9]Cantidades!AR40</f>
        <v>32</v>
      </c>
      <c r="E54" s="87"/>
    </row>
    <row r="55" spans="1:5" ht="45">
      <c r="A55" s="14" t="s">
        <v>97</v>
      </c>
      <c r="B55" s="15" t="s">
        <v>98</v>
      </c>
      <c r="C55" s="8" t="s">
        <v>8</v>
      </c>
      <c r="D55" s="9">
        <f>[9]Cantidades!AR41</f>
        <v>19</v>
      </c>
      <c r="E55" s="87"/>
    </row>
    <row r="56" spans="1:5">
      <c r="A56" s="14" t="s">
        <v>99</v>
      </c>
      <c r="B56" s="15" t="s">
        <v>100</v>
      </c>
      <c r="C56" s="8" t="s">
        <v>8</v>
      </c>
      <c r="D56" s="9">
        <f>[9]Cantidades!AR42</f>
        <v>2</v>
      </c>
      <c r="E56" s="87"/>
    </row>
    <row r="57" spans="1:5">
      <c r="A57" s="14" t="s">
        <v>101</v>
      </c>
      <c r="B57" s="15" t="s">
        <v>102</v>
      </c>
      <c r="C57" s="8" t="s">
        <v>8</v>
      </c>
      <c r="D57" s="9">
        <f>[9]Cantidades!AR43</f>
        <v>39</v>
      </c>
      <c r="E57" s="87"/>
    </row>
    <row r="58" spans="1:5">
      <c r="A58" s="14" t="s">
        <v>103</v>
      </c>
      <c r="B58" s="15" t="s">
        <v>104</v>
      </c>
      <c r="C58" s="8" t="s">
        <v>8</v>
      </c>
      <c r="D58" s="9">
        <f>[9]Cantidades!AR44</f>
        <v>0</v>
      </c>
      <c r="E58" s="87"/>
    </row>
    <row r="59" spans="1:5" ht="30">
      <c r="A59" s="14" t="s">
        <v>105</v>
      </c>
      <c r="B59" s="15" t="s">
        <v>106</v>
      </c>
      <c r="C59" s="8" t="s">
        <v>8</v>
      </c>
      <c r="D59" s="9">
        <f>[9]Cantidades!AR45</f>
        <v>0</v>
      </c>
      <c r="E59" s="87"/>
    </row>
    <row r="60" spans="1:5" ht="30">
      <c r="A60" s="14" t="s">
        <v>107</v>
      </c>
      <c r="B60" s="15" t="s">
        <v>108</v>
      </c>
      <c r="C60" s="8" t="s">
        <v>59</v>
      </c>
      <c r="D60" s="9">
        <f>[9]Cantidades!AR46</f>
        <v>0</v>
      </c>
      <c r="E60" s="87"/>
    </row>
    <row r="61" spans="1:5" s="11" customFormat="1" ht="15.75" thickBot="1">
      <c r="A61" s="30"/>
      <c r="B61" s="102" t="s">
        <v>109</v>
      </c>
      <c r="C61" s="102"/>
      <c r="D61" s="102"/>
      <c r="E61" s="87"/>
    </row>
    <row r="62" spans="1:5" ht="24" customHeight="1">
      <c r="A62" s="5">
        <v>9</v>
      </c>
      <c r="B62" s="24" t="s">
        <v>110</v>
      </c>
      <c r="C62" s="24"/>
      <c r="D62" s="12"/>
      <c r="E62" s="87"/>
    </row>
    <row r="63" spans="1:5" ht="24.75" customHeight="1">
      <c r="A63" s="14" t="s">
        <v>111</v>
      </c>
      <c r="B63" s="15" t="s">
        <v>112</v>
      </c>
      <c r="C63" s="8" t="s">
        <v>72</v>
      </c>
      <c r="D63" s="9">
        <f>[9]Cantidades!AR48</f>
        <v>0</v>
      </c>
      <c r="E63" s="87"/>
    </row>
    <row r="64" spans="1:5">
      <c r="A64" s="14" t="s">
        <v>113</v>
      </c>
      <c r="B64" s="15" t="s">
        <v>114</v>
      </c>
      <c r="C64" s="8" t="s">
        <v>115</v>
      </c>
      <c r="D64" s="9">
        <f>[9]Cantidades!AR49</f>
        <v>0</v>
      </c>
      <c r="E64" s="87"/>
    </row>
    <row r="65" spans="1:5">
      <c r="A65" s="14" t="s">
        <v>116</v>
      </c>
      <c r="B65" s="15" t="s">
        <v>117</v>
      </c>
      <c r="C65" s="8" t="s">
        <v>115</v>
      </c>
      <c r="D65" s="9">
        <f>[9]Cantidades!AR50</f>
        <v>0</v>
      </c>
      <c r="E65" s="87"/>
    </row>
    <row r="66" spans="1:5">
      <c r="A66" s="14" t="s">
        <v>118</v>
      </c>
      <c r="B66" s="15" t="s">
        <v>119</v>
      </c>
      <c r="C66" s="8" t="s">
        <v>120</v>
      </c>
      <c r="D66" s="9">
        <f>[9]Cantidades!AR51</f>
        <v>2</v>
      </c>
      <c r="E66" s="87"/>
    </row>
    <row r="67" spans="1:5">
      <c r="A67" s="14" t="s">
        <v>121</v>
      </c>
      <c r="B67" s="15" t="s">
        <v>122</v>
      </c>
      <c r="C67" s="8" t="s">
        <v>115</v>
      </c>
      <c r="D67" s="9">
        <f>[9]Cantidades!AR52</f>
        <v>91.560000000000016</v>
      </c>
      <c r="E67" s="87"/>
    </row>
    <row r="68" spans="1:5" ht="36" customHeight="1">
      <c r="A68" s="14" t="s">
        <v>123</v>
      </c>
      <c r="B68" s="15" t="s">
        <v>124</v>
      </c>
      <c r="C68" s="8" t="s">
        <v>115</v>
      </c>
      <c r="D68" s="9">
        <f>[9]Cantidades!AR53</f>
        <v>24.51</v>
      </c>
      <c r="E68" s="87"/>
    </row>
    <row r="69" spans="1:5">
      <c r="A69" s="14" t="s">
        <v>125</v>
      </c>
      <c r="B69" s="15" t="s">
        <v>126</v>
      </c>
      <c r="C69" s="8" t="s">
        <v>115</v>
      </c>
      <c r="D69" s="9">
        <f>[9]Cantidades!AR54</f>
        <v>233.85999999999999</v>
      </c>
      <c r="E69" s="87"/>
    </row>
    <row r="70" spans="1:5">
      <c r="A70" s="31">
        <v>9.8000000000000007</v>
      </c>
      <c r="B70" s="15" t="s">
        <v>127</v>
      </c>
      <c r="C70" s="32" t="s">
        <v>115</v>
      </c>
      <c r="D70" s="9">
        <f>[9]Cantidades!AR70</f>
        <v>0</v>
      </c>
      <c r="E70" s="87"/>
    </row>
    <row r="71" spans="1:5" ht="15.75" thickBot="1">
      <c r="A71" s="33">
        <v>9.9</v>
      </c>
      <c r="B71" s="34" t="s">
        <v>128</v>
      </c>
      <c r="C71" s="35" t="s">
        <v>115</v>
      </c>
      <c r="D71" s="9">
        <f>[9]Cantidades!AR71</f>
        <v>0</v>
      </c>
      <c r="E71" s="87"/>
    </row>
    <row r="72" spans="1:5" s="11" customFormat="1" ht="15.75" thickBot="1">
      <c r="A72" s="36"/>
      <c r="B72" s="103" t="s">
        <v>129</v>
      </c>
      <c r="C72" s="103"/>
      <c r="D72" s="103"/>
      <c r="E72" s="88"/>
    </row>
    <row r="73" spans="1:5" s="11" customFormat="1" ht="15.75" thickBot="1">
      <c r="A73" s="37"/>
      <c r="B73" s="38"/>
      <c r="C73" s="38"/>
      <c r="D73" s="38"/>
    </row>
    <row r="74" spans="1:5" s="11" customFormat="1" ht="15.75" thickBot="1">
      <c r="A74" s="89" t="s">
        <v>130</v>
      </c>
      <c r="B74" s="90"/>
      <c r="C74" s="90"/>
      <c r="D74" s="90"/>
    </row>
  </sheetData>
  <mergeCells count="12">
    <mergeCell ref="A74:D74"/>
    <mergeCell ref="A1:D1"/>
    <mergeCell ref="B3:D3"/>
    <mergeCell ref="B5:D5"/>
    <mergeCell ref="B30:D30"/>
    <mergeCell ref="B33:D33"/>
    <mergeCell ref="B37:D37"/>
    <mergeCell ref="B43:D43"/>
    <mergeCell ref="B46:D46"/>
    <mergeCell ref="B51:D51"/>
    <mergeCell ref="B61:D61"/>
    <mergeCell ref="B72:D72"/>
  </mergeCells>
  <dataValidations count="3">
    <dataValidation allowBlank="1" showInputMessage="1" showErrorMessage="1" promptTitle="Item" prompt="Escriba el item relacionado en la propuesta" sqref="B2 A72:A73 A44:A45 A33:B33 A2:A6 A24:C26 B62 A53:C54 A41:B42 A57:B60 A66:B71 A63:B63 C50 B52 A47 A49:B50 B46:B47 A37 A45:C45 A4:B4 B44 A23:B23"/>
    <dataValidation allowBlank="1" showInputMessage="1" showErrorMessage="1" promptTitle="Valor" prompt="Escriba el valor total de cada una de las condiciones relacionadas" sqref="D2"/>
    <dataValidation allowBlank="1" showInputMessage="1" showErrorMessage="1" promptTitle="Precio Unitario" prompt="Escriba el precio unitario de cada una de las condiciones relacionadas" sqref="C41 C66:C71 C4 C2"/>
  </dataValidations>
  <pageMargins left="0.43307086614173229" right="0.43307086614173229" top="0.3543307086614173" bottom="1.3779527559055118" header="0.31496062992125984" footer="0.31496062992125984"/>
  <pageSetup paperSize="5" scale="82" fitToHeight="0" orientation="portrait" r:id="rId1"/>
  <rowBreaks count="1" manualBreakCount="1">
    <brk id="4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E74"/>
  <sheetViews>
    <sheetView topLeftCell="A58" zoomScaleNormal="100" zoomScaleSheetLayoutView="85" workbookViewId="0">
      <selection activeCell="E58" sqref="E1:E1048576"/>
    </sheetView>
  </sheetViews>
  <sheetFormatPr baseColWidth="10" defaultColWidth="9.140625" defaultRowHeight="15"/>
  <cols>
    <col min="1" max="1" width="6.140625" bestFit="1" customWidth="1"/>
    <col min="2" max="2" width="60.7109375" customWidth="1"/>
    <col min="3" max="3" width="10.7109375" customWidth="1"/>
    <col min="4" max="4" width="7" bestFit="1" customWidth="1"/>
  </cols>
  <sheetData>
    <row r="1" spans="1:5" ht="30" customHeight="1" thickBot="1">
      <c r="A1" s="104" t="s">
        <v>176</v>
      </c>
      <c r="B1" s="105"/>
      <c r="C1" s="105"/>
      <c r="D1" s="105"/>
    </row>
    <row r="2" spans="1:5">
      <c r="A2" s="1" t="s">
        <v>1</v>
      </c>
      <c r="B2" s="2" t="s">
        <v>2</v>
      </c>
      <c r="C2" s="2" t="s">
        <v>3</v>
      </c>
      <c r="D2" s="3" t="s">
        <v>4</v>
      </c>
    </row>
    <row r="3" spans="1:5" ht="15.75" customHeight="1">
      <c r="A3" s="5">
        <v>1</v>
      </c>
      <c r="B3" s="93" t="s">
        <v>5</v>
      </c>
      <c r="C3" s="94"/>
      <c r="D3" s="94"/>
    </row>
    <row r="4" spans="1:5" ht="30.75" thickBot="1">
      <c r="A4" s="6" t="s">
        <v>6</v>
      </c>
      <c r="B4" s="7" t="s">
        <v>7</v>
      </c>
      <c r="C4" s="8" t="s">
        <v>8</v>
      </c>
      <c r="D4" s="9">
        <f>[10]Cantidades!DC2</f>
        <v>105</v>
      </c>
      <c r="E4" s="87"/>
    </row>
    <row r="5" spans="1:5" s="11" customFormat="1" ht="15.75" thickBot="1">
      <c r="A5" s="10"/>
      <c r="B5" s="95" t="s">
        <v>9</v>
      </c>
      <c r="C5" s="96"/>
      <c r="D5" s="96"/>
      <c r="E5" s="87"/>
    </row>
    <row r="6" spans="1:5">
      <c r="A6" s="5">
        <v>2</v>
      </c>
      <c r="B6" s="12" t="s">
        <v>10</v>
      </c>
      <c r="C6" s="12"/>
      <c r="D6" s="12"/>
      <c r="E6" s="87"/>
    </row>
    <row r="7" spans="1:5">
      <c r="A7" s="13"/>
      <c r="B7" s="12" t="s">
        <v>11</v>
      </c>
      <c r="C7" s="12"/>
      <c r="D7" s="12"/>
      <c r="E7" s="87"/>
    </row>
    <row r="8" spans="1:5" ht="22.5" customHeight="1">
      <c r="A8" s="14" t="s">
        <v>12</v>
      </c>
      <c r="B8" s="15" t="s">
        <v>13</v>
      </c>
      <c r="C8" s="8" t="s">
        <v>14</v>
      </c>
      <c r="D8" s="9">
        <f>[10]Cantidades!DC5</f>
        <v>540</v>
      </c>
      <c r="E8" s="87"/>
    </row>
    <row r="9" spans="1:5">
      <c r="A9" s="14" t="s">
        <v>15</v>
      </c>
      <c r="B9" s="15" t="s">
        <v>16</v>
      </c>
      <c r="C9" s="8" t="s">
        <v>14</v>
      </c>
      <c r="D9" s="9">
        <f>[10]Cantidades!DC6</f>
        <v>113</v>
      </c>
      <c r="E9" s="87"/>
    </row>
    <row r="10" spans="1:5">
      <c r="A10" s="14" t="s">
        <v>17</v>
      </c>
      <c r="B10" s="15" t="s">
        <v>18</v>
      </c>
      <c r="C10" s="8" t="s">
        <v>14</v>
      </c>
      <c r="D10" s="9">
        <f>[10]Cantidades!DC7</f>
        <v>415</v>
      </c>
      <c r="E10" s="87"/>
    </row>
    <row r="11" spans="1:5" ht="45">
      <c r="A11" s="14" t="s">
        <v>19</v>
      </c>
      <c r="B11" s="15" t="s">
        <v>20</v>
      </c>
      <c r="C11" s="8" t="s">
        <v>8</v>
      </c>
      <c r="D11" s="9">
        <f>[10]Cantidades!DC8</f>
        <v>38</v>
      </c>
      <c r="E11" s="87"/>
    </row>
    <row r="12" spans="1:5" ht="30">
      <c r="A12" s="14" t="s">
        <v>21</v>
      </c>
      <c r="B12" s="15" t="s">
        <v>22</v>
      </c>
      <c r="C12" s="8" t="s">
        <v>8</v>
      </c>
      <c r="D12" s="9">
        <f>[10]Cantidades!DC9</f>
        <v>54</v>
      </c>
      <c r="E12" s="87"/>
    </row>
    <row r="13" spans="1:5" ht="30" customHeight="1">
      <c r="A13" s="14" t="s">
        <v>23</v>
      </c>
      <c r="B13" s="15" t="s">
        <v>24</v>
      </c>
      <c r="C13" s="8" t="s">
        <v>8</v>
      </c>
      <c r="D13" s="9">
        <f>[10]Cantidades!DC10</f>
        <v>49</v>
      </c>
      <c r="E13" s="87"/>
    </row>
    <row r="14" spans="1:5" ht="60">
      <c r="A14" s="14" t="s">
        <v>25</v>
      </c>
      <c r="B14" s="15" t="s">
        <v>26</v>
      </c>
      <c r="C14" s="8" t="s">
        <v>8</v>
      </c>
      <c r="D14" s="9">
        <f>[10]Cantidades!DC11</f>
        <v>23</v>
      </c>
      <c r="E14" s="87"/>
    </row>
    <row r="15" spans="1:5" ht="45" customHeight="1">
      <c r="A15" s="14" t="s">
        <v>27</v>
      </c>
      <c r="B15" s="15" t="s">
        <v>28</v>
      </c>
      <c r="C15" s="8" t="s">
        <v>8</v>
      </c>
      <c r="D15" s="9">
        <f>[10]Cantidades!DC12</f>
        <v>35</v>
      </c>
      <c r="E15" s="87"/>
    </row>
    <row r="16" spans="1:5" ht="45" customHeight="1">
      <c r="A16" s="14" t="s">
        <v>29</v>
      </c>
      <c r="B16" s="16" t="s">
        <v>30</v>
      </c>
      <c r="C16" s="8"/>
      <c r="D16" s="9">
        <f>[10]Cantidades!DC13</f>
        <v>105</v>
      </c>
      <c r="E16" s="87"/>
    </row>
    <row r="17" spans="1:5">
      <c r="A17" s="17"/>
      <c r="B17" s="18" t="s">
        <v>32</v>
      </c>
      <c r="C17" s="18"/>
      <c r="D17" s="18"/>
      <c r="E17" s="87"/>
    </row>
    <row r="18" spans="1:5">
      <c r="A18" s="14" t="s">
        <v>33</v>
      </c>
      <c r="B18" s="15" t="s">
        <v>34</v>
      </c>
      <c r="C18" s="8" t="s">
        <v>8</v>
      </c>
      <c r="D18" s="9">
        <f>[10]Cantidades!DC15</f>
        <v>12</v>
      </c>
      <c r="E18" s="87"/>
    </row>
    <row r="19" spans="1:5">
      <c r="A19" s="14" t="s">
        <v>35</v>
      </c>
      <c r="B19" s="15" t="s">
        <v>36</v>
      </c>
      <c r="C19" s="8" t="s">
        <v>8</v>
      </c>
      <c r="D19" s="9">
        <f>[10]Cantidades!DC16</f>
        <v>2</v>
      </c>
      <c r="E19" s="87"/>
    </row>
    <row r="20" spans="1:5">
      <c r="A20" s="14" t="s">
        <v>37</v>
      </c>
      <c r="B20" s="15" t="s">
        <v>38</v>
      </c>
      <c r="C20" s="8" t="s">
        <v>8</v>
      </c>
      <c r="D20" s="9">
        <f>[10]Cantidades!DC17</f>
        <v>0</v>
      </c>
      <c r="E20" s="87"/>
    </row>
    <row r="21" spans="1:5">
      <c r="A21" s="14" t="s">
        <v>39</v>
      </c>
      <c r="B21" s="15" t="s">
        <v>40</v>
      </c>
      <c r="C21" s="8" t="s">
        <v>8</v>
      </c>
      <c r="D21" s="9">
        <f>[10]Cantidades!DC18</f>
        <v>0</v>
      </c>
      <c r="E21" s="87"/>
    </row>
    <row r="22" spans="1:5">
      <c r="A22" s="19"/>
      <c r="B22" s="20" t="s">
        <v>41</v>
      </c>
      <c r="C22" s="20"/>
      <c r="D22" s="12"/>
      <c r="E22" s="87"/>
    </row>
    <row r="23" spans="1:5">
      <c r="A23" s="14" t="s">
        <v>42</v>
      </c>
      <c r="B23" s="15" t="s">
        <v>43</v>
      </c>
      <c r="C23" s="8" t="s">
        <v>8</v>
      </c>
      <c r="D23" s="9">
        <f>[10]Cantidades!DC60</f>
        <v>0</v>
      </c>
      <c r="E23" s="87"/>
    </row>
    <row r="24" spans="1:5">
      <c r="A24" s="14" t="s">
        <v>44</v>
      </c>
      <c r="B24" s="15" t="s">
        <v>45</v>
      </c>
      <c r="C24" s="8" t="s">
        <v>8</v>
      </c>
      <c r="D24" s="9">
        <f>[10]Cantidades!DC61</f>
        <v>0</v>
      </c>
      <c r="E24" s="87"/>
    </row>
    <row r="25" spans="1:5" ht="30">
      <c r="A25" s="14" t="s">
        <v>46</v>
      </c>
      <c r="B25" s="15" t="s">
        <v>47</v>
      </c>
      <c r="C25" s="8" t="s">
        <v>8</v>
      </c>
      <c r="D25" s="9">
        <f>[10]Cantidades!DC62</f>
        <v>0</v>
      </c>
      <c r="E25" s="87"/>
    </row>
    <row r="26" spans="1:5" ht="30">
      <c r="A26" s="14" t="s">
        <v>48</v>
      </c>
      <c r="B26" s="15" t="s">
        <v>49</v>
      </c>
      <c r="C26" s="8" t="s">
        <v>14</v>
      </c>
      <c r="D26" s="9">
        <f>[10]Cantidades!DC63</f>
        <v>0</v>
      </c>
      <c r="E26" s="87"/>
    </row>
    <row r="27" spans="1:5" ht="15" customHeight="1">
      <c r="A27" s="17"/>
      <c r="B27" s="21" t="s">
        <v>50</v>
      </c>
      <c r="C27" s="21"/>
      <c r="D27" s="21"/>
      <c r="E27" s="87"/>
    </row>
    <row r="28" spans="1:5" ht="30">
      <c r="A28" s="14" t="s">
        <v>51</v>
      </c>
      <c r="B28" s="15" t="s">
        <v>52</v>
      </c>
      <c r="C28" s="8" t="s">
        <v>31</v>
      </c>
      <c r="D28" s="9">
        <f>[10]Cantidades!DC20</f>
        <v>5</v>
      </c>
      <c r="E28" s="87"/>
    </row>
    <row r="29" spans="1:5" ht="30">
      <c r="A29" s="14" t="s">
        <v>53</v>
      </c>
      <c r="B29" s="15" t="s">
        <v>54</v>
      </c>
      <c r="C29" s="8" t="s">
        <v>31</v>
      </c>
      <c r="D29" s="9">
        <f>[10]Cantidades!DC21</f>
        <v>3</v>
      </c>
      <c r="E29" s="87"/>
    </row>
    <row r="30" spans="1:5" s="11" customFormat="1">
      <c r="A30" s="22"/>
      <c r="B30" s="97" t="s">
        <v>55</v>
      </c>
      <c r="C30" s="97"/>
      <c r="D30" s="97"/>
      <c r="E30" s="87"/>
    </row>
    <row r="31" spans="1:5" ht="15" customHeight="1">
      <c r="A31" s="23">
        <v>3</v>
      </c>
      <c r="B31" s="24" t="s">
        <v>56</v>
      </c>
      <c r="C31" s="24"/>
      <c r="D31" s="12"/>
      <c r="E31" s="87"/>
    </row>
    <row r="32" spans="1:5" ht="15" customHeight="1">
      <c r="A32" s="14" t="s">
        <v>57</v>
      </c>
      <c r="B32" s="15" t="s">
        <v>58</v>
      </c>
      <c r="C32" s="8" t="s">
        <v>59</v>
      </c>
      <c r="D32" s="9">
        <f>[10]Cantidades!DC23</f>
        <v>32</v>
      </c>
      <c r="E32" s="87"/>
    </row>
    <row r="33" spans="1:5" s="11" customFormat="1" ht="15.75" thickBot="1">
      <c r="A33" s="25"/>
      <c r="B33" s="98" t="s">
        <v>60</v>
      </c>
      <c r="C33" s="99"/>
      <c r="D33" s="99"/>
      <c r="E33" s="87"/>
    </row>
    <row r="34" spans="1:5">
      <c r="A34" s="5">
        <v>4</v>
      </c>
      <c r="B34" s="24" t="s">
        <v>61</v>
      </c>
      <c r="C34" s="24"/>
      <c r="D34" s="12"/>
      <c r="E34" s="87"/>
    </row>
    <row r="35" spans="1:5">
      <c r="A35" s="14" t="s">
        <v>62</v>
      </c>
      <c r="B35" s="15" t="s">
        <v>63</v>
      </c>
      <c r="C35" s="8" t="s">
        <v>64</v>
      </c>
      <c r="D35" s="9">
        <f>[10]Cantidades!DC25</f>
        <v>0</v>
      </c>
      <c r="E35" s="87"/>
    </row>
    <row r="36" spans="1:5" ht="24.75" customHeight="1">
      <c r="A36" s="14" t="s">
        <v>65</v>
      </c>
      <c r="B36" s="15" t="s">
        <v>66</v>
      </c>
      <c r="C36" s="8" t="s">
        <v>67</v>
      </c>
      <c r="D36" s="9">
        <f>[10]Cantidades!DC26</f>
        <v>0</v>
      </c>
      <c r="E36" s="87"/>
    </row>
    <row r="37" spans="1:5" s="11" customFormat="1" ht="15.75" thickBot="1">
      <c r="A37" s="26"/>
      <c r="B37" s="98" t="s">
        <v>68</v>
      </c>
      <c r="C37" s="99"/>
      <c r="D37" s="99"/>
      <c r="E37" s="87"/>
    </row>
    <row r="38" spans="1:5" ht="25.5" customHeight="1">
      <c r="A38" s="5">
        <v>5</v>
      </c>
      <c r="B38" s="24" t="s">
        <v>69</v>
      </c>
      <c r="C38" s="24"/>
      <c r="D38" s="12"/>
      <c r="E38" s="87"/>
    </row>
    <row r="39" spans="1:5" ht="30">
      <c r="A39" s="14" t="s">
        <v>70</v>
      </c>
      <c r="B39" s="15" t="s">
        <v>71</v>
      </c>
      <c r="C39" s="8" t="s">
        <v>72</v>
      </c>
      <c r="D39" s="9">
        <f>[10]Cantidades!DC28</f>
        <v>0</v>
      </c>
      <c r="E39" s="87"/>
    </row>
    <row r="40" spans="1:5">
      <c r="A40" s="14" t="s">
        <v>73</v>
      </c>
      <c r="B40" s="15" t="s">
        <v>74</v>
      </c>
      <c r="C40" s="8" t="s">
        <v>72</v>
      </c>
      <c r="D40" s="9">
        <f>[10]Cantidades!DC29</f>
        <v>0</v>
      </c>
      <c r="E40" s="87"/>
    </row>
    <row r="41" spans="1:5" ht="30">
      <c r="A41" s="14" t="s">
        <v>75</v>
      </c>
      <c r="B41" s="15" t="s">
        <v>76</v>
      </c>
      <c r="C41" s="8" t="s">
        <v>72</v>
      </c>
      <c r="D41" s="9">
        <f>[10]Cantidades!DC30</f>
        <v>0</v>
      </c>
      <c r="E41" s="87"/>
    </row>
    <row r="42" spans="1:5">
      <c r="A42" s="14" t="s">
        <v>77</v>
      </c>
      <c r="B42" s="15" t="s">
        <v>78</v>
      </c>
      <c r="C42" s="8" t="s">
        <v>8</v>
      </c>
      <c r="D42" s="9">
        <f>[10]Cantidades!DC31</f>
        <v>43</v>
      </c>
      <c r="E42" s="87"/>
    </row>
    <row r="43" spans="1:5" s="11" customFormat="1">
      <c r="A43" s="27"/>
      <c r="B43" s="97" t="s">
        <v>79</v>
      </c>
      <c r="C43" s="97"/>
      <c r="D43" s="97"/>
      <c r="E43" s="87"/>
    </row>
    <row r="44" spans="1:5">
      <c r="A44" s="5">
        <v>6</v>
      </c>
      <c r="B44" s="12" t="s">
        <v>80</v>
      </c>
      <c r="C44" s="12"/>
      <c r="D44" s="12"/>
      <c r="E44" s="87"/>
    </row>
    <row r="45" spans="1:5" ht="15" customHeight="1" thickBot="1">
      <c r="A45" s="14" t="s">
        <v>81</v>
      </c>
      <c r="B45" s="15" t="s">
        <v>82</v>
      </c>
      <c r="C45" s="8" t="s">
        <v>72</v>
      </c>
      <c r="D45" s="9">
        <f>[10]Cantidades!DC33</f>
        <v>4.2200000000000006</v>
      </c>
      <c r="E45" s="87"/>
    </row>
    <row r="46" spans="1:5" s="11" customFormat="1" ht="15.75" thickBot="1">
      <c r="A46" s="28"/>
      <c r="B46" s="95" t="s">
        <v>83</v>
      </c>
      <c r="C46" s="96"/>
      <c r="D46" s="96"/>
      <c r="E46" s="87"/>
    </row>
    <row r="47" spans="1:5" ht="15" customHeight="1">
      <c r="A47" s="5">
        <v>7</v>
      </c>
      <c r="B47" s="12" t="s">
        <v>84</v>
      </c>
      <c r="C47" s="12"/>
      <c r="D47" s="12"/>
      <c r="E47" s="87"/>
    </row>
    <row r="48" spans="1:5">
      <c r="A48" s="14" t="s">
        <v>85</v>
      </c>
      <c r="B48" s="15" t="s">
        <v>86</v>
      </c>
      <c r="C48" s="8" t="s">
        <v>72</v>
      </c>
      <c r="D48" s="9">
        <f>[10]Cantidades!DC35</f>
        <v>79.22999999999999</v>
      </c>
      <c r="E48" s="87"/>
    </row>
    <row r="49" spans="1:5" ht="30">
      <c r="A49" s="14" t="s">
        <v>87</v>
      </c>
      <c r="B49" s="15" t="s">
        <v>88</v>
      </c>
      <c r="C49" s="8" t="s">
        <v>72</v>
      </c>
      <c r="D49" s="9">
        <f>[10]Cantidades!DC36</f>
        <v>152.71799999999999</v>
      </c>
      <c r="E49" s="87"/>
    </row>
    <row r="50" spans="1:5" ht="24.75" customHeight="1">
      <c r="A50" s="14" t="s">
        <v>89</v>
      </c>
      <c r="B50" s="15" t="s">
        <v>90</v>
      </c>
      <c r="C50" s="8" t="s">
        <v>72</v>
      </c>
      <c r="D50" s="9">
        <f>[10]Cantidades!DC37</f>
        <v>23.02</v>
      </c>
      <c r="E50" s="87"/>
    </row>
    <row r="51" spans="1:5" s="11" customFormat="1" ht="15.75" thickBot="1">
      <c r="A51" s="29"/>
      <c r="B51" s="100" t="s">
        <v>91</v>
      </c>
      <c r="C51" s="101"/>
      <c r="D51" s="101"/>
      <c r="E51" s="87"/>
    </row>
    <row r="52" spans="1:5">
      <c r="A52" s="5">
        <v>8</v>
      </c>
      <c r="B52" s="12" t="s">
        <v>92</v>
      </c>
      <c r="C52" s="12"/>
      <c r="D52" s="12"/>
      <c r="E52" s="87"/>
    </row>
    <row r="53" spans="1:5" ht="24.75" customHeight="1">
      <c r="A53" s="14" t="s">
        <v>93</v>
      </c>
      <c r="B53" s="15" t="s">
        <v>94</v>
      </c>
      <c r="C53" s="8" t="s">
        <v>8</v>
      </c>
      <c r="D53" s="9">
        <f>[10]Cantidades!DC39</f>
        <v>67</v>
      </c>
      <c r="E53" s="87"/>
    </row>
    <row r="54" spans="1:5" ht="15.75" customHeight="1">
      <c r="A54" s="14" t="s">
        <v>95</v>
      </c>
      <c r="B54" s="15" t="s">
        <v>96</v>
      </c>
      <c r="C54" s="8" t="s">
        <v>8</v>
      </c>
      <c r="D54" s="9">
        <f>[10]Cantidades!DC40</f>
        <v>57</v>
      </c>
      <c r="E54" s="87"/>
    </row>
    <row r="55" spans="1:5" ht="45">
      <c r="A55" s="14" t="s">
        <v>97</v>
      </c>
      <c r="B55" s="15" t="s">
        <v>98</v>
      </c>
      <c r="C55" s="8" t="s">
        <v>8</v>
      </c>
      <c r="D55" s="9">
        <f>[10]Cantidades!DC41</f>
        <v>43</v>
      </c>
      <c r="E55" s="87"/>
    </row>
    <row r="56" spans="1:5">
      <c r="A56" s="14" t="s">
        <v>99</v>
      </c>
      <c r="B56" s="15" t="s">
        <v>100</v>
      </c>
      <c r="C56" s="8" t="s">
        <v>8</v>
      </c>
      <c r="D56" s="9">
        <f>[10]Cantidades!DC42</f>
        <v>4</v>
      </c>
      <c r="E56" s="87"/>
    </row>
    <row r="57" spans="1:5">
      <c r="A57" s="14" t="s">
        <v>101</v>
      </c>
      <c r="B57" s="15" t="s">
        <v>102</v>
      </c>
      <c r="C57" s="8" t="s">
        <v>8</v>
      </c>
      <c r="D57" s="9">
        <f>[10]Cantidades!DC43</f>
        <v>75</v>
      </c>
      <c r="E57" s="87"/>
    </row>
    <row r="58" spans="1:5">
      <c r="A58" s="14" t="s">
        <v>103</v>
      </c>
      <c r="B58" s="15" t="s">
        <v>104</v>
      </c>
      <c r="C58" s="8" t="s">
        <v>8</v>
      </c>
      <c r="D58" s="9">
        <f>[10]Cantidades!DC44</f>
        <v>0</v>
      </c>
      <c r="E58" s="87"/>
    </row>
    <row r="59" spans="1:5" ht="30">
      <c r="A59" s="14" t="s">
        <v>105</v>
      </c>
      <c r="B59" s="15" t="s">
        <v>106</v>
      </c>
      <c r="C59" s="8" t="s">
        <v>8</v>
      </c>
      <c r="D59" s="9">
        <f>[10]Cantidades!DC45</f>
        <v>0</v>
      </c>
      <c r="E59" s="87"/>
    </row>
    <row r="60" spans="1:5" ht="30">
      <c r="A60" s="14" t="s">
        <v>107</v>
      </c>
      <c r="B60" s="15" t="s">
        <v>108</v>
      </c>
      <c r="C60" s="8" t="s">
        <v>59</v>
      </c>
      <c r="D60" s="9">
        <f>[10]Cantidades!DC46</f>
        <v>0</v>
      </c>
      <c r="E60" s="87"/>
    </row>
    <row r="61" spans="1:5" s="11" customFormat="1" ht="15.75" thickBot="1">
      <c r="A61" s="30"/>
      <c r="B61" s="102" t="s">
        <v>109</v>
      </c>
      <c r="C61" s="102"/>
      <c r="D61" s="102"/>
      <c r="E61" s="87"/>
    </row>
    <row r="62" spans="1:5" ht="24" customHeight="1">
      <c r="A62" s="5">
        <v>9</v>
      </c>
      <c r="B62" s="24" t="s">
        <v>110</v>
      </c>
      <c r="C62" s="24"/>
      <c r="D62" s="12"/>
      <c r="E62" s="87"/>
    </row>
    <row r="63" spans="1:5" ht="24.75" customHeight="1">
      <c r="A63" s="14" t="s">
        <v>111</v>
      </c>
      <c r="B63" s="15" t="s">
        <v>112</v>
      </c>
      <c r="C63" s="8" t="s">
        <v>72</v>
      </c>
      <c r="D63" s="9">
        <f>[10]Cantidades!DC48</f>
        <v>0</v>
      </c>
      <c r="E63" s="87"/>
    </row>
    <row r="64" spans="1:5">
      <c r="A64" s="14" t="s">
        <v>113</v>
      </c>
      <c r="B64" s="15" t="s">
        <v>114</v>
      </c>
      <c r="C64" s="8" t="s">
        <v>115</v>
      </c>
      <c r="D64" s="9">
        <f>[10]Cantidades!DC49</f>
        <v>0</v>
      </c>
      <c r="E64" s="87"/>
    </row>
    <row r="65" spans="1:5">
      <c r="A65" s="14" t="s">
        <v>116</v>
      </c>
      <c r="B65" s="15" t="s">
        <v>117</v>
      </c>
      <c r="C65" s="8" t="s">
        <v>115</v>
      </c>
      <c r="D65" s="9">
        <f>[10]Cantidades!DC50</f>
        <v>0</v>
      </c>
      <c r="E65" s="87"/>
    </row>
    <row r="66" spans="1:5">
      <c r="A66" s="14" t="s">
        <v>118</v>
      </c>
      <c r="B66" s="15" t="s">
        <v>119</v>
      </c>
      <c r="C66" s="8" t="s">
        <v>120</v>
      </c>
      <c r="D66" s="9">
        <f>[10]Cantidades!DC51</f>
        <v>9</v>
      </c>
      <c r="E66" s="87"/>
    </row>
    <row r="67" spans="1:5">
      <c r="A67" s="14" t="s">
        <v>121</v>
      </c>
      <c r="B67" s="15" t="s">
        <v>122</v>
      </c>
      <c r="C67" s="8" t="s">
        <v>115</v>
      </c>
      <c r="D67" s="9">
        <f>[10]Cantidades!DC52</f>
        <v>244.39600000000007</v>
      </c>
      <c r="E67" s="87"/>
    </row>
    <row r="68" spans="1:5" ht="36" customHeight="1">
      <c r="A68" s="14" t="s">
        <v>123</v>
      </c>
      <c r="B68" s="15" t="s">
        <v>124</v>
      </c>
      <c r="C68" s="8" t="s">
        <v>115</v>
      </c>
      <c r="D68" s="9">
        <f>[10]Cantidades!DC53</f>
        <v>106.10490000000001</v>
      </c>
      <c r="E68" s="87"/>
    </row>
    <row r="69" spans="1:5">
      <c r="A69" s="14" t="s">
        <v>125</v>
      </c>
      <c r="B69" s="15" t="s">
        <v>126</v>
      </c>
      <c r="C69" s="8" t="s">
        <v>115</v>
      </c>
      <c r="D69" s="9">
        <f>[10]Cantidades!DC54</f>
        <v>415.77200000000005</v>
      </c>
      <c r="E69" s="87"/>
    </row>
    <row r="70" spans="1:5">
      <c r="A70" s="31">
        <v>9.8000000000000007</v>
      </c>
      <c r="B70" s="15" t="s">
        <v>127</v>
      </c>
      <c r="C70" s="32" t="s">
        <v>115</v>
      </c>
      <c r="D70" s="9">
        <f>[10]Cantidades!DC70</f>
        <v>0</v>
      </c>
      <c r="E70" s="87"/>
    </row>
    <row r="71" spans="1:5" ht="15.75" thickBot="1">
      <c r="A71" s="33">
        <v>9.9</v>
      </c>
      <c r="B71" s="34" t="s">
        <v>128</v>
      </c>
      <c r="C71" s="35" t="s">
        <v>115</v>
      </c>
      <c r="D71" s="9">
        <f>[10]Cantidades!DC71</f>
        <v>0</v>
      </c>
      <c r="E71" s="87"/>
    </row>
    <row r="72" spans="1:5" s="11" customFormat="1" ht="15.75" thickBot="1">
      <c r="A72" s="36"/>
      <c r="B72" s="103" t="s">
        <v>129</v>
      </c>
      <c r="C72" s="103"/>
      <c r="D72" s="103"/>
      <c r="E72" s="88"/>
    </row>
    <row r="73" spans="1:5" s="11" customFormat="1" ht="15.75" thickBot="1">
      <c r="A73" s="37"/>
      <c r="B73" s="38"/>
      <c r="C73" s="38"/>
      <c r="D73" s="38"/>
    </row>
    <row r="74" spans="1:5" s="11" customFormat="1" ht="15.75" thickBot="1">
      <c r="A74" s="89" t="s">
        <v>130</v>
      </c>
      <c r="B74" s="90"/>
      <c r="C74" s="90"/>
      <c r="D74" s="90"/>
    </row>
  </sheetData>
  <mergeCells count="12">
    <mergeCell ref="A74:D74"/>
    <mergeCell ref="A1:D1"/>
    <mergeCell ref="B3:D3"/>
    <mergeCell ref="B5:D5"/>
    <mergeCell ref="B30:D30"/>
    <mergeCell ref="B33:D33"/>
    <mergeCell ref="B37:D37"/>
    <mergeCell ref="B43:D43"/>
    <mergeCell ref="B46:D46"/>
    <mergeCell ref="B51:D51"/>
    <mergeCell ref="B61:D61"/>
    <mergeCell ref="B72:D72"/>
  </mergeCells>
  <dataValidations count="3">
    <dataValidation allowBlank="1" showInputMessage="1" showErrorMessage="1" promptTitle="Precio Unitario" prompt="Escriba el precio unitario de cada una de las condiciones relacionadas" sqref="C41 C2 C4 C66:C71"/>
    <dataValidation allowBlank="1" showInputMessage="1" showErrorMessage="1" promptTitle="Valor" prompt="Escriba el valor total de cada una de las condiciones relacionadas" sqref="D2"/>
    <dataValidation allowBlank="1" showInputMessage="1" showErrorMessage="1" promptTitle="Item" prompt="Escriba el item relacionado en la propuesta" sqref="B2 A23:B23 B44 A4:B4 A45:C45 A37 B46:B47 A49:B50 A47 B52 C50 A63:B63 A66:B71 A57:B60 A41:B42 A53:C54 B62 A24:C26 A2:A6 A33:B33 A44:A45 A72:A73"/>
  </dataValidations>
  <pageMargins left="0.43307086614173229" right="0.43307086614173229" top="0.3543307086614173" bottom="1.3779527559055118" header="0.31496062992125984" footer="0.31496062992125984"/>
  <pageSetup paperSize="5" scale="84" fitToHeight="0" orientation="portrait" r:id="rId1"/>
  <rowBreaks count="1" manualBreakCount="1">
    <brk id="4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74">
    <pageSetUpPr fitToPage="1"/>
  </sheetPr>
  <dimension ref="A1:E74"/>
  <sheetViews>
    <sheetView topLeftCell="A57" zoomScaleNormal="100" zoomScaleSheetLayoutView="100" workbookViewId="0">
      <selection activeCell="C73" sqref="C73"/>
    </sheetView>
  </sheetViews>
  <sheetFormatPr baseColWidth="10" defaultColWidth="9.140625" defaultRowHeight="15"/>
  <cols>
    <col min="1" max="1" width="6.140625" bestFit="1" customWidth="1"/>
    <col min="2" max="2" width="60.7109375" customWidth="1"/>
    <col min="3" max="3" width="10.7109375" customWidth="1"/>
    <col min="4" max="4" width="7" bestFit="1" customWidth="1"/>
  </cols>
  <sheetData>
    <row r="1" spans="1:5" ht="41.25" customHeight="1" thickBot="1">
      <c r="A1" s="104" t="s">
        <v>178</v>
      </c>
      <c r="B1" s="105"/>
      <c r="C1" s="105"/>
      <c r="D1" s="105"/>
    </row>
    <row r="2" spans="1:5">
      <c r="A2" s="1" t="s">
        <v>1</v>
      </c>
      <c r="B2" s="2" t="s">
        <v>2</v>
      </c>
      <c r="C2" s="2" t="s">
        <v>3</v>
      </c>
      <c r="D2" s="3" t="s">
        <v>4</v>
      </c>
    </row>
    <row r="3" spans="1:5" ht="15.75" customHeight="1">
      <c r="A3" s="5">
        <v>1</v>
      </c>
      <c r="B3" s="93" t="s">
        <v>5</v>
      </c>
      <c r="C3" s="94"/>
      <c r="D3" s="94"/>
    </row>
    <row r="4" spans="1:5" ht="30.75" thickBot="1">
      <c r="A4" s="6" t="s">
        <v>6</v>
      </c>
      <c r="B4" s="7" t="s">
        <v>7</v>
      </c>
      <c r="C4" s="8" t="s">
        <v>8</v>
      </c>
      <c r="D4" s="9">
        <f>[11]Cantidades!Z2</f>
        <v>24</v>
      </c>
      <c r="E4" s="87"/>
    </row>
    <row r="5" spans="1:5" s="11" customFormat="1" ht="15.75" thickBot="1">
      <c r="A5" s="10"/>
      <c r="B5" s="95" t="s">
        <v>9</v>
      </c>
      <c r="C5" s="96"/>
      <c r="D5" s="96"/>
      <c r="E5" s="87"/>
    </row>
    <row r="6" spans="1:5">
      <c r="A6" s="5">
        <v>2</v>
      </c>
      <c r="B6" s="12" t="s">
        <v>10</v>
      </c>
      <c r="C6" s="12"/>
      <c r="D6" s="12"/>
      <c r="E6" s="87"/>
    </row>
    <row r="7" spans="1:5">
      <c r="A7" s="13"/>
      <c r="B7" s="12" t="s">
        <v>11</v>
      </c>
      <c r="C7" s="12"/>
      <c r="D7" s="12"/>
      <c r="E7" s="87"/>
    </row>
    <row r="8" spans="1:5" ht="22.5" customHeight="1">
      <c r="A8" s="14" t="s">
        <v>12</v>
      </c>
      <c r="B8" s="15" t="s">
        <v>13</v>
      </c>
      <c r="C8" s="8" t="s">
        <v>14</v>
      </c>
      <c r="D8" s="9">
        <f>[11]Cantidades!Z5</f>
        <v>142</v>
      </c>
      <c r="E8" s="87"/>
    </row>
    <row r="9" spans="1:5">
      <c r="A9" s="14" t="s">
        <v>15</v>
      </c>
      <c r="B9" s="15" t="s">
        <v>16</v>
      </c>
      <c r="C9" s="8" t="s">
        <v>14</v>
      </c>
      <c r="D9" s="9">
        <f>[11]Cantidades!Z6</f>
        <v>81</v>
      </c>
      <c r="E9" s="87"/>
    </row>
    <row r="10" spans="1:5">
      <c r="A10" s="14" t="s">
        <v>17</v>
      </c>
      <c r="B10" s="15" t="s">
        <v>18</v>
      </c>
      <c r="C10" s="8" t="s">
        <v>14</v>
      </c>
      <c r="D10" s="9">
        <f>[11]Cantidades!Z7</f>
        <v>118</v>
      </c>
      <c r="E10" s="87"/>
    </row>
    <row r="11" spans="1:5" ht="45">
      <c r="A11" s="14" t="s">
        <v>19</v>
      </c>
      <c r="B11" s="15" t="s">
        <v>20</v>
      </c>
      <c r="C11" s="8" t="s">
        <v>8</v>
      </c>
      <c r="D11" s="9">
        <f>[11]Cantidades!Z8</f>
        <v>3</v>
      </c>
      <c r="E11" s="87"/>
    </row>
    <row r="12" spans="1:5" ht="30">
      <c r="A12" s="14" t="s">
        <v>21</v>
      </c>
      <c r="B12" s="15" t="s">
        <v>22</v>
      </c>
      <c r="C12" s="8" t="s">
        <v>8</v>
      </c>
      <c r="D12" s="9">
        <f>[11]Cantidades!Z9</f>
        <v>9</v>
      </c>
      <c r="E12" s="87"/>
    </row>
    <row r="13" spans="1:5" ht="30" customHeight="1">
      <c r="A13" s="14" t="s">
        <v>23</v>
      </c>
      <c r="B13" s="15" t="s">
        <v>24</v>
      </c>
      <c r="C13" s="8" t="s">
        <v>8</v>
      </c>
      <c r="D13" s="9">
        <f>[11]Cantidades!Z10</f>
        <v>4</v>
      </c>
      <c r="E13" s="87"/>
    </row>
    <row r="14" spans="1:5" ht="60">
      <c r="A14" s="14" t="s">
        <v>25</v>
      </c>
      <c r="B14" s="15" t="s">
        <v>26</v>
      </c>
      <c r="C14" s="8" t="s">
        <v>8</v>
      </c>
      <c r="D14" s="9">
        <f>[11]Cantidades!Z11</f>
        <v>14</v>
      </c>
      <c r="E14" s="87"/>
    </row>
    <row r="15" spans="1:5" ht="45" customHeight="1">
      <c r="A15" s="14" t="s">
        <v>27</v>
      </c>
      <c r="B15" s="15" t="s">
        <v>28</v>
      </c>
      <c r="C15" s="8" t="s">
        <v>8</v>
      </c>
      <c r="D15" s="9">
        <f>[11]Cantidades!Z12</f>
        <v>10</v>
      </c>
      <c r="E15" s="87"/>
    </row>
    <row r="16" spans="1:5" ht="45" customHeight="1">
      <c r="A16" s="14" t="s">
        <v>29</v>
      </c>
      <c r="B16" s="16" t="s">
        <v>30</v>
      </c>
      <c r="C16" s="8"/>
      <c r="D16" s="9">
        <f>[11]Cantidades!Z13</f>
        <v>0</v>
      </c>
      <c r="E16" s="87"/>
    </row>
    <row r="17" spans="1:5">
      <c r="A17" s="17"/>
      <c r="B17" s="18" t="s">
        <v>32</v>
      </c>
      <c r="C17" s="18"/>
      <c r="D17" s="18"/>
      <c r="E17" s="87"/>
    </row>
    <row r="18" spans="1:5">
      <c r="A18" s="14" t="s">
        <v>33</v>
      </c>
      <c r="B18" s="15" t="s">
        <v>34</v>
      </c>
      <c r="C18" s="8" t="s">
        <v>8</v>
      </c>
      <c r="D18" s="9">
        <f>[11]Cantidades!Z15</f>
        <v>0</v>
      </c>
      <c r="E18" s="87"/>
    </row>
    <row r="19" spans="1:5">
      <c r="A19" s="14" t="s">
        <v>35</v>
      </c>
      <c r="B19" s="15" t="s">
        <v>36</v>
      </c>
      <c r="C19" s="8" t="s">
        <v>8</v>
      </c>
      <c r="D19" s="9">
        <f>[11]Cantidades!Z16</f>
        <v>0</v>
      </c>
      <c r="E19" s="87"/>
    </row>
    <row r="20" spans="1:5">
      <c r="A20" s="14" t="s">
        <v>37</v>
      </c>
      <c r="B20" s="15" t="s">
        <v>38</v>
      </c>
      <c r="C20" s="8" t="s">
        <v>8</v>
      </c>
      <c r="D20" s="9">
        <f>[11]Cantidades!Z17</f>
        <v>0</v>
      </c>
      <c r="E20" s="87"/>
    </row>
    <row r="21" spans="1:5">
      <c r="A21" s="14" t="s">
        <v>39</v>
      </c>
      <c r="B21" s="15" t="s">
        <v>40</v>
      </c>
      <c r="C21" s="8" t="s">
        <v>8</v>
      </c>
      <c r="D21" s="9">
        <f>[11]Cantidades!Z18</f>
        <v>0</v>
      </c>
      <c r="E21" s="87"/>
    </row>
    <row r="22" spans="1:5">
      <c r="A22" s="19"/>
      <c r="B22" s="20" t="s">
        <v>41</v>
      </c>
      <c r="C22" s="20"/>
      <c r="D22" s="12"/>
      <c r="E22" s="87"/>
    </row>
    <row r="23" spans="1:5">
      <c r="A23" s="14" t="s">
        <v>42</v>
      </c>
      <c r="B23" s="15" t="s">
        <v>43</v>
      </c>
      <c r="C23" s="8" t="s">
        <v>8</v>
      </c>
      <c r="D23" s="9">
        <f>[11]Cantidades!Z60</f>
        <v>0</v>
      </c>
      <c r="E23" s="87"/>
    </row>
    <row r="24" spans="1:5">
      <c r="A24" s="14" t="s">
        <v>44</v>
      </c>
      <c r="B24" s="15" t="s">
        <v>45</v>
      </c>
      <c r="C24" s="8" t="s">
        <v>8</v>
      </c>
      <c r="D24" s="9">
        <f>[11]Cantidades!Z61</f>
        <v>0</v>
      </c>
      <c r="E24" s="87"/>
    </row>
    <row r="25" spans="1:5" ht="30">
      <c r="A25" s="14" t="s">
        <v>46</v>
      </c>
      <c r="B25" s="15" t="s">
        <v>47</v>
      </c>
      <c r="C25" s="8" t="s">
        <v>8</v>
      </c>
      <c r="D25" s="9">
        <f>[11]Cantidades!Z62</f>
        <v>0</v>
      </c>
      <c r="E25" s="87"/>
    </row>
    <row r="26" spans="1:5" ht="30">
      <c r="A26" s="14" t="s">
        <v>48</v>
      </c>
      <c r="B26" s="15" t="s">
        <v>49</v>
      </c>
      <c r="C26" s="8" t="s">
        <v>14</v>
      </c>
      <c r="D26" s="9">
        <f>[11]Cantidades!Z63</f>
        <v>0</v>
      </c>
      <c r="E26" s="87"/>
    </row>
    <row r="27" spans="1:5" ht="15" customHeight="1">
      <c r="A27" s="17"/>
      <c r="B27" s="21" t="s">
        <v>50</v>
      </c>
      <c r="C27" s="21"/>
      <c r="D27" s="21"/>
      <c r="E27" s="87"/>
    </row>
    <row r="28" spans="1:5" ht="30">
      <c r="A28" s="14" t="s">
        <v>51</v>
      </c>
      <c r="B28" s="15" t="s">
        <v>52</v>
      </c>
      <c r="C28" s="8" t="s">
        <v>31</v>
      </c>
      <c r="D28" s="9">
        <f>[11]Cantidades!Z20</f>
        <v>2</v>
      </c>
      <c r="E28" s="87"/>
    </row>
    <row r="29" spans="1:5" ht="30">
      <c r="A29" s="14" t="s">
        <v>53</v>
      </c>
      <c r="B29" s="15" t="s">
        <v>54</v>
      </c>
      <c r="C29" s="8" t="s">
        <v>31</v>
      </c>
      <c r="D29" s="9">
        <f>[11]Cantidades!Z21</f>
        <v>11</v>
      </c>
      <c r="E29" s="87"/>
    </row>
    <row r="30" spans="1:5" s="11" customFormat="1">
      <c r="A30" s="22"/>
      <c r="B30" s="97" t="s">
        <v>55</v>
      </c>
      <c r="C30" s="97"/>
      <c r="D30" s="97"/>
      <c r="E30" s="87"/>
    </row>
    <row r="31" spans="1:5" ht="15" customHeight="1">
      <c r="A31" s="23">
        <v>3</v>
      </c>
      <c r="B31" s="24" t="s">
        <v>56</v>
      </c>
      <c r="C31" s="24"/>
      <c r="D31" s="12"/>
      <c r="E31" s="87"/>
    </row>
    <row r="32" spans="1:5" ht="15" customHeight="1">
      <c r="A32" s="14" t="s">
        <v>57</v>
      </c>
      <c r="B32" s="15" t="s">
        <v>58</v>
      </c>
      <c r="C32" s="8" t="s">
        <v>59</v>
      </c>
      <c r="D32" s="9">
        <f>[11]Cantidades!Z23</f>
        <v>5</v>
      </c>
      <c r="E32" s="87"/>
    </row>
    <row r="33" spans="1:5" s="11" customFormat="1" ht="15.75" thickBot="1">
      <c r="A33" s="25"/>
      <c r="B33" s="98" t="s">
        <v>60</v>
      </c>
      <c r="C33" s="99"/>
      <c r="D33" s="99"/>
      <c r="E33" s="87"/>
    </row>
    <row r="34" spans="1:5">
      <c r="A34" s="5">
        <v>4</v>
      </c>
      <c r="B34" s="24" t="s">
        <v>61</v>
      </c>
      <c r="C34" s="24"/>
      <c r="D34" s="12"/>
      <c r="E34" s="87"/>
    </row>
    <row r="35" spans="1:5">
      <c r="A35" s="14" t="s">
        <v>62</v>
      </c>
      <c r="B35" s="15" t="s">
        <v>63</v>
      </c>
      <c r="C35" s="8" t="s">
        <v>64</v>
      </c>
      <c r="D35" s="9">
        <f>[11]Cantidades!Z25</f>
        <v>0</v>
      </c>
      <c r="E35" s="87"/>
    </row>
    <row r="36" spans="1:5" ht="24.75" customHeight="1">
      <c r="A36" s="14" t="s">
        <v>65</v>
      </c>
      <c r="B36" s="15" t="s">
        <v>66</v>
      </c>
      <c r="C36" s="8" t="s">
        <v>67</v>
      </c>
      <c r="D36" s="9">
        <f>[11]Cantidades!Z26</f>
        <v>0</v>
      </c>
      <c r="E36" s="87"/>
    </row>
    <row r="37" spans="1:5" s="11" customFormat="1" ht="15.75" thickBot="1">
      <c r="A37" s="26"/>
      <c r="B37" s="98" t="s">
        <v>68</v>
      </c>
      <c r="C37" s="99"/>
      <c r="D37" s="99"/>
      <c r="E37" s="87"/>
    </row>
    <row r="38" spans="1:5" ht="25.5" customHeight="1">
      <c r="A38" s="5">
        <v>5</v>
      </c>
      <c r="B38" s="24" t="s">
        <v>69</v>
      </c>
      <c r="C38" s="24"/>
      <c r="D38" s="12"/>
      <c r="E38" s="87"/>
    </row>
    <row r="39" spans="1:5" ht="30">
      <c r="A39" s="14" t="s">
        <v>70</v>
      </c>
      <c r="B39" s="15" t="s">
        <v>71</v>
      </c>
      <c r="C39" s="8" t="s">
        <v>72</v>
      </c>
      <c r="D39" s="9">
        <f>[11]Cantidades!Z28</f>
        <v>0</v>
      </c>
      <c r="E39" s="87"/>
    </row>
    <row r="40" spans="1:5">
      <c r="A40" s="14" t="s">
        <v>73</v>
      </c>
      <c r="B40" s="15" t="s">
        <v>74</v>
      </c>
      <c r="C40" s="8" t="s">
        <v>72</v>
      </c>
      <c r="D40" s="9">
        <f>[11]Cantidades!Z29</f>
        <v>0</v>
      </c>
      <c r="E40" s="87"/>
    </row>
    <row r="41" spans="1:5" ht="30">
      <c r="A41" s="14" t="s">
        <v>75</v>
      </c>
      <c r="B41" s="15" t="s">
        <v>76</v>
      </c>
      <c r="C41" s="8" t="s">
        <v>72</v>
      </c>
      <c r="D41" s="9">
        <f>[11]Cantidades!Z30</f>
        <v>0</v>
      </c>
      <c r="E41" s="87"/>
    </row>
    <row r="42" spans="1:5">
      <c r="A42" s="14" t="s">
        <v>77</v>
      </c>
      <c r="B42" s="15" t="s">
        <v>78</v>
      </c>
      <c r="C42" s="8" t="s">
        <v>8</v>
      </c>
      <c r="D42" s="9">
        <f>[11]Cantidades!Z31</f>
        <v>12</v>
      </c>
      <c r="E42" s="87"/>
    </row>
    <row r="43" spans="1:5" s="11" customFormat="1">
      <c r="A43" s="27"/>
      <c r="B43" s="97" t="s">
        <v>79</v>
      </c>
      <c r="C43" s="97"/>
      <c r="D43" s="97"/>
      <c r="E43" s="87"/>
    </row>
    <row r="44" spans="1:5">
      <c r="A44" s="5">
        <v>6</v>
      </c>
      <c r="B44" s="12"/>
      <c r="C44" s="12"/>
      <c r="D44" s="12"/>
      <c r="E44" s="87"/>
    </row>
    <row r="45" spans="1:5" ht="15" customHeight="1" thickBot="1">
      <c r="A45" s="14" t="s">
        <v>81</v>
      </c>
      <c r="B45" s="15" t="s">
        <v>82</v>
      </c>
      <c r="C45" s="8" t="s">
        <v>72</v>
      </c>
      <c r="D45" s="9">
        <f>[11]Cantidades!Z33</f>
        <v>2.1</v>
      </c>
      <c r="E45" s="87"/>
    </row>
    <row r="46" spans="1:5" s="11" customFormat="1" ht="15.75" thickBot="1">
      <c r="A46" s="28"/>
      <c r="B46" s="95" t="s">
        <v>83</v>
      </c>
      <c r="C46" s="96"/>
      <c r="D46" s="96"/>
      <c r="E46" s="87"/>
    </row>
    <row r="47" spans="1:5" ht="15" customHeight="1">
      <c r="A47" s="5">
        <v>7</v>
      </c>
      <c r="B47" s="12"/>
      <c r="C47" s="12"/>
      <c r="D47" s="12"/>
      <c r="E47" s="87"/>
    </row>
    <row r="48" spans="1:5">
      <c r="A48" s="14" t="s">
        <v>85</v>
      </c>
      <c r="B48" s="15" t="s">
        <v>86</v>
      </c>
      <c r="C48" s="8" t="s">
        <v>72</v>
      </c>
      <c r="D48" s="9">
        <f>[11]Cantidades!Z35</f>
        <v>37.457500000000003</v>
      </c>
      <c r="E48" s="87"/>
    </row>
    <row r="49" spans="1:5" ht="30">
      <c r="A49" s="14" t="s">
        <v>87</v>
      </c>
      <c r="B49" s="15" t="s">
        <v>88</v>
      </c>
      <c r="C49" s="8" t="s">
        <v>72</v>
      </c>
      <c r="D49" s="9">
        <f>[11]Cantidades!Z36</f>
        <v>24.860000000000003</v>
      </c>
      <c r="E49" s="87"/>
    </row>
    <row r="50" spans="1:5" ht="24.75" customHeight="1">
      <c r="A50" s="14" t="s">
        <v>89</v>
      </c>
      <c r="B50" s="15" t="s">
        <v>90</v>
      </c>
      <c r="C50" s="8" t="s">
        <v>72</v>
      </c>
      <c r="D50" s="9">
        <f>[11]Cantidades!Z37</f>
        <v>2.3574999999999999</v>
      </c>
      <c r="E50" s="87"/>
    </row>
    <row r="51" spans="1:5" s="11" customFormat="1" ht="15.75" thickBot="1">
      <c r="A51" s="29"/>
      <c r="B51" s="100" t="s">
        <v>91</v>
      </c>
      <c r="C51" s="101"/>
      <c r="D51" s="101"/>
      <c r="E51" s="87"/>
    </row>
    <row r="52" spans="1:5">
      <c r="A52" s="5">
        <v>8</v>
      </c>
      <c r="B52" s="12" t="s">
        <v>92</v>
      </c>
      <c r="C52" s="12"/>
      <c r="D52" s="12"/>
      <c r="E52" s="87"/>
    </row>
    <row r="53" spans="1:5" ht="24.75" customHeight="1">
      <c r="A53" s="14" t="s">
        <v>93</v>
      </c>
      <c r="B53" s="15" t="s">
        <v>94</v>
      </c>
      <c r="C53" s="8" t="s">
        <v>8</v>
      </c>
      <c r="D53" s="9">
        <f>[11]Cantidades!Z39</f>
        <v>7</v>
      </c>
      <c r="E53" s="87"/>
    </row>
    <row r="54" spans="1:5" ht="15.75" customHeight="1">
      <c r="A54" s="14" t="s">
        <v>95</v>
      </c>
      <c r="B54" s="15" t="s">
        <v>96</v>
      </c>
      <c r="C54" s="8" t="s">
        <v>8</v>
      </c>
      <c r="D54" s="9">
        <f>[11]Cantidades!Z40</f>
        <v>13</v>
      </c>
      <c r="E54" s="87"/>
    </row>
    <row r="55" spans="1:5" ht="45">
      <c r="A55" s="14" t="s">
        <v>97</v>
      </c>
      <c r="B55" s="15" t="s">
        <v>98</v>
      </c>
      <c r="C55" s="8" t="s">
        <v>8</v>
      </c>
      <c r="D55" s="9">
        <f>[11]Cantidades!Z41</f>
        <v>12</v>
      </c>
      <c r="E55" s="87"/>
    </row>
    <row r="56" spans="1:5">
      <c r="A56" s="14" t="s">
        <v>99</v>
      </c>
      <c r="B56" s="15" t="s">
        <v>100</v>
      </c>
      <c r="C56" s="8" t="s">
        <v>8</v>
      </c>
      <c r="D56" s="9">
        <f>[11]Cantidades!Z42</f>
        <v>0</v>
      </c>
      <c r="E56" s="87"/>
    </row>
    <row r="57" spans="1:5">
      <c r="A57" s="14" t="s">
        <v>101</v>
      </c>
      <c r="B57" s="15" t="s">
        <v>102</v>
      </c>
      <c r="C57" s="8" t="s">
        <v>8</v>
      </c>
      <c r="D57" s="9">
        <f>[11]Cantidades!Z43</f>
        <v>19</v>
      </c>
      <c r="E57" s="87"/>
    </row>
    <row r="58" spans="1:5">
      <c r="A58" s="14" t="s">
        <v>103</v>
      </c>
      <c r="B58" s="15" t="s">
        <v>104</v>
      </c>
      <c r="C58" s="8" t="s">
        <v>8</v>
      </c>
      <c r="D58" s="9">
        <f>[11]Cantidades!Z44</f>
        <v>0</v>
      </c>
      <c r="E58" s="87"/>
    </row>
    <row r="59" spans="1:5" ht="30">
      <c r="A59" s="14" t="s">
        <v>105</v>
      </c>
      <c r="B59" s="15" t="s">
        <v>106</v>
      </c>
      <c r="C59" s="8" t="s">
        <v>8</v>
      </c>
      <c r="D59" s="9">
        <f>[11]Cantidades!Z45</f>
        <v>0</v>
      </c>
      <c r="E59" s="87"/>
    </row>
    <row r="60" spans="1:5" ht="30">
      <c r="A60" s="14" t="s">
        <v>107</v>
      </c>
      <c r="B60" s="15" t="s">
        <v>108</v>
      </c>
      <c r="C60" s="8" t="s">
        <v>59</v>
      </c>
      <c r="D60" s="9">
        <f>[11]Cantidades!Z46</f>
        <v>0</v>
      </c>
      <c r="E60" s="87"/>
    </row>
    <row r="61" spans="1:5" s="11" customFormat="1" ht="15.75" thickBot="1">
      <c r="A61" s="30"/>
      <c r="B61" s="102" t="s">
        <v>109</v>
      </c>
      <c r="C61" s="102"/>
      <c r="D61" s="102"/>
      <c r="E61" s="87"/>
    </row>
    <row r="62" spans="1:5" ht="24" customHeight="1">
      <c r="A62" s="5">
        <v>9</v>
      </c>
      <c r="B62" s="24" t="s">
        <v>110</v>
      </c>
      <c r="C62" s="24"/>
      <c r="D62" s="69"/>
      <c r="E62" s="87"/>
    </row>
    <row r="63" spans="1:5" ht="24.75" customHeight="1">
      <c r="A63" s="14" t="s">
        <v>111</v>
      </c>
      <c r="B63" s="15" t="s">
        <v>112</v>
      </c>
      <c r="C63" s="8" t="s">
        <v>72</v>
      </c>
      <c r="D63" s="9">
        <f>[11]Cantidades!Z48</f>
        <v>0</v>
      </c>
      <c r="E63" s="87"/>
    </row>
    <row r="64" spans="1:5">
      <c r="A64" s="14" t="s">
        <v>113</v>
      </c>
      <c r="B64" s="15" t="s">
        <v>114</v>
      </c>
      <c r="C64" s="8" t="s">
        <v>115</v>
      </c>
      <c r="D64" s="9">
        <f>[11]Cantidades!Z49</f>
        <v>0</v>
      </c>
      <c r="E64" s="87"/>
    </row>
    <row r="65" spans="1:5">
      <c r="A65" s="14" t="s">
        <v>116</v>
      </c>
      <c r="B65" s="15" t="s">
        <v>117</v>
      </c>
      <c r="C65" s="8" t="s">
        <v>115</v>
      </c>
      <c r="D65" s="9">
        <f>[11]Cantidades!Z50</f>
        <v>0</v>
      </c>
      <c r="E65" s="87"/>
    </row>
    <row r="66" spans="1:5">
      <c r="A66" s="14" t="s">
        <v>118</v>
      </c>
      <c r="B66" s="15" t="s">
        <v>119</v>
      </c>
      <c r="C66" s="8" t="s">
        <v>120</v>
      </c>
      <c r="D66" s="9">
        <f>[11]Cantidades!Z51</f>
        <v>10</v>
      </c>
      <c r="E66" s="87"/>
    </row>
    <row r="67" spans="1:5">
      <c r="A67" s="14" t="s">
        <v>121</v>
      </c>
      <c r="B67" s="15" t="s">
        <v>122</v>
      </c>
      <c r="C67" s="8" t="s">
        <v>115</v>
      </c>
      <c r="D67" s="9">
        <f>[11]Cantidades!Z52</f>
        <v>49.396000000000001</v>
      </c>
      <c r="E67" s="87"/>
    </row>
    <row r="68" spans="1:5" ht="36" customHeight="1">
      <c r="A68" s="14" t="s">
        <v>123</v>
      </c>
      <c r="B68" s="15" t="s">
        <v>124</v>
      </c>
      <c r="C68" s="8" t="s">
        <v>115</v>
      </c>
      <c r="D68" s="9">
        <f>[11]Cantidades!Z53</f>
        <v>7.7424999999999997</v>
      </c>
      <c r="E68" s="87"/>
    </row>
    <row r="69" spans="1:5">
      <c r="A69" s="14" t="s">
        <v>125</v>
      </c>
      <c r="B69" s="15" t="s">
        <v>126</v>
      </c>
      <c r="C69" s="8" t="s">
        <v>115</v>
      </c>
      <c r="D69" s="9">
        <f>[11]Cantidades!Z54</f>
        <v>94.461749999999995</v>
      </c>
      <c r="E69" s="87"/>
    </row>
    <row r="70" spans="1:5">
      <c r="A70" s="31">
        <v>9.8000000000000007</v>
      </c>
      <c r="B70" s="15" t="s">
        <v>127</v>
      </c>
      <c r="C70" s="32" t="s">
        <v>115</v>
      </c>
      <c r="D70" s="9">
        <f>[11]Cantidades!Z70</f>
        <v>0</v>
      </c>
      <c r="E70" s="87"/>
    </row>
    <row r="71" spans="1:5" ht="15.75" thickBot="1">
      <c r="A71" s="33">
        <v>9.9</v>
      </c>
      <c r="B71" s="34" t="s">
        <v>128</v>
      </c>
      <c r="C71" s="35" t="s">
        <v>115</v>
      </c>
      <c r="D71" s="9">
        <f>[11]Cantidades!Z71</f>
        <v>0</v>
      </c>
      <c r="E71" s="87"/>
    </row>
    <row r="72" spans="1:5" s="11" customFormat="1" ht="15.75" thickBot="1">
      <c r="A72" s="36"/>
      <c r="B72" s="103" t="s">
        <v>129</v>
      </c>
      <c r="C72" s="103"/>
      <c r="D72" s="103"/>
      <c r="E72" s="88"/>
    </row>
    <row r="73" spans="1:5" s="11" customFormat="1" ht="15.75" thickBot="1">
      <c r="A73" s="37"/>
      <c r="B73" s="38"/>
      <c r="C73" s="70"/>
      <c r="D73" s="38"/>
    </row>
    <row r="74" spans="1:5" s="11" customFormat="1" ht="15.75" thickBot="1">
      <c r="A74" s="89" t="s">
        <v>130</v>
      </c>
      <c r="B74" s="90"/>
      <c r="C74" s="90"/>
      <c r="D74" s="90"/>
    </row>
  </sheetData>
  <mergeCells count="12">
    <mergeCell ref="A74:D74"/>
    <mergeCell ref="A1:D1"/>
    <mergeCell ref="B3:D3"/>
    <mergeCell ref="B5:D5"/>
    <mergeCell ref="B30:D30"/>
    <mergeCell ref="B33:D33"/>
    <mergeCell ref="B37:D37"/>
    <mergeCell ref="B43:D43"/>
    <mergeCell ref="B46:D46"/>
    <mergeCell ref="B51:D51"/>
    <mergeCell ref="B61:D61"/>
    <mergeCell ref="B72:D72"/>
  </mergeCells>
  <dataValidations count="3">
    <dataValidation allowBlank="1" showInputMessage="1" showErrorMessage="1" promptTitle="Item" prompt="Escriba el item relacionado en la propuesta" sqref="B2 A72:A73 A44:A45 A33:B33 A2:A6 A24:C26 B62 A53:C54 A41:B42 A57:B60 A66:B71 A63:B63 C50 B52 A47 A49:B50 B46:B47 A37 A45:C45 A4:B4 B44 A23:B23"/>
    <dataValidation allowBlank="1" showInputMessage="1" showErrorMessage="1" promptTitle="Valor" prompt="Escriba el valor total de cada una de las condiciones relacionadas" sqref="D2"/>
    <dataValidation allowBlank="1" showInputMessage="1" showErrorMessage="1" promptTitle="Precio Unitario" prompt="Escriba el precio unitario de cada una de las condiciones relacionadas" sqref="C41 C66:C71 C4 C2"/>
  </dataValidations>
  <pageMargins left="0.43307086614173229" right="0.43307086614173229" top="0.3543307086614173" bottom="1.3779527559055118" header="0.31496062992125984" footer="0.31496062992125984"/>
  <pageSetup paperSize="5" scale="84" fitToHeight="0" orientation="portrait" r:id="rId1"/>
  <rowBreaks count="1" manualBreakCount="1">
    <brk id="4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71">
    <pageSetUpPr fitToPage="1"/>
  </sheetPr>
  <dimension ref="A1:G82"/>
  <sheetViews>
    <sheetView topLeftCell="A56" zoomScaleNormal="100" zoomScaleSheetLayoutView="100" workbookViewId="0">
      <selection activeCell="E56" sqref="E1:E1048576"/>
    </sheetView>
  </sheetViews>
  <sheetFormatPr baseColWidth="10" defaultColWidth="9.140625" defaultRowHeight="15"/>
  <cols>
    <col min="1" max="1" width="6.140625" bestFit="1" customWidth="1"/>
    <col min="2" max="2" width="60.7109375" customWidth="1"/>
    <col min="3" max="3" width="10.7109375" customWidth="1"/>
    <col min="4" max="4" width="7" bestFit="1" customWidth="1"/>
  </cols>
  <sheetData>
    <row r="1" spans="1:5" ht="41.25" customHeight="1" thickBot="1">
      <c r="A1" s="104" t="s">
        <v>177</v>
      </c>
      <c r="B1" s="105"/>
      <c r="C1" s="105"/>
      <c r="D1" s="105"/>
    </row>
    <row r="2" spans="1:5">
      <c r="A2" s="1" t="s">
        <v>1</v>
      </c>
      <c r="B2" s="2" t="s">
        <v>2</v>
      </c>
      <c r="C2" s="2" t="s">
        <v>3</v>
      </c>
      <c r="D2" s="3" t="s">
        <v>4</v>
      </c>
    </row>
    <row r="3" spans="1:5" ht="15.75" customHeight="1">
      <c r="A3" s="5">
        <v>1</v>
      </c>
      <c r="B3" s="93" t="s">
        <v>5</v>
      </c>
      <c r="C3" s="94"/>
      <c r="D3" s="94"/>
    </row>
    <row r="4" spans="1:5" ht="30.75" thickBot="1">
      <c r="A4" s="6" t="s">
        <v>6</v>
      </c>
      <c r="B4" s="7" t="s">
        <v>7</v>
      </c>
      <c r="C4" s="8" t="s">
        <v>8</v>
      </c>
      <c r="D4" s="9">
        <f>[12]Cantidades!AU2</f>
        <v>45</v>
      </c>
      <c r="E4" s="87"/>
    </row>
    <row r="5" spans="1:5" s="11" customFormat="1" ht="15.75" thickBot="1">
      <c r="A5" s="10"/>
      <c r="B5" s="95" t="s">
        <v>9</v>
      </c>
      <c r="C5" s="96"/>
      <c r="D5" s="96"/>
      <c r="E5" s="87"/>
    </row>
    <row r="6" spans="1:5">
      <c r="A6" s="5">
        <v>2</v>
      </c>
      <c r="B6" s="12" t="s">
        <v>10</v>
      </c>
      <c r="C6" s="12"/>
      <c r="D6" s="12"/>
      <c r="E6" s="87"/>
    </row>
    <row r="7" spans="1:5">
      <c r="A7" s="13"/>
      <c r="B7" s="12" t="s">
        <v>11</v>
      </c>
      <c r="C7" s="12"/>
      <c r="D7" s="12"/>
      <c r="E7" s="87"/>
    </row>
    <row r="8" spans="1:5" ht="22.5" customHeight="1">
      <c r="A8" s="14" t="s">
        <v>12</v>
      </c>
      <c r="B8" s="15" t="s">
        <v>13</v>
      </c>
      <c r="C8" s="8" t="s">
        <v>14</v>
      </c>
      <c r="D8" s="9">
        <f>[12]Cantidades!AU5</f>
        <v>341</v>
      </c>
      <c r="E8" s="87"/>
    </row>
    <row r="9" spans="1:5">
      <c r="A9" s="14" t="s">
        <v>15</v>
      </c>
      <c r="B9" s="15" t="s">
        <v>16</v>
      </c>
      <c r="C9" s="8" t="s">
        <v>14</v>
      </c>
      <c r="D9" s="9">
        <f>[12]Cantidades!AU6</f>
        <v>163</v>
      </c>
      <c r="E9" s="87"/>
    </row>
    <row r="10" spans="1:5">
      <c r="A10" s="14" t="s">
        <v>17</v>
      </c>
      <c r="B10" s="15" t="s">
        <v>18</v>
      </c>
      <c r="C10" s="8" t="s">
        <v>14</v>
      </c>
      <c r="D10" s="9">
        <f>[12]Cantidades!AU7</f>
        <v>211</v>
      </c>
      <c r="E10" s="87"/>
    </row>
    <row r="11" spans="1:5" ht="45">
      <c r="A11" s="14" t="s">
        <v>19</v>
      </c>
      <c r="B11" s="15" t="s">
        <v>20</v>
      </c>
      <c r="C11" s="8" t="s">
        <v>8</v>
      </c>
      <c r="D11" s="9">
        <f>[12]Cantidades!AU8</f>
        <v>28</v>
      </c>
      <c r="E11" s="87"/>
    </row>
    <row r="12" spans="1:5" ht="30">
      <c r="A12" s="14" t="s">
        <v>21</v>
      </c>
      <c r="B12" s="15" t="s">
        <v>22</v>
      </c>
      <c r="C12" s="8" t="s">
        <v>8</v>
      </c>
      <c r="D12" s="9">
        <f>[12]Cantidades!AU9</f>
        <v>18</v>
      </c>
      <c r="E12" s="87"/>
    </row>
    <row r="13" spans="1:5" ht="30" customHeight="1">
      <c r="A13" s="14" t="s">
        <v>23</v>
      </c>
      <c r="B13" s="15" t="s">
        <v>24</v>
      </c>
      <c r="C13" s="8" t="s">
        <v>8</v>
      </c>
      <c r="D13" s="9">
        <f>[12]Cantidades!AU10</f>
        <v>36</v>
      </c>
      <c r="E13" s="87"/>
    </row>
    <row r="14" spans="1:5" ht="60">
      <c r="A14" s="14" t="s">
        <v>25</v>
      </c>
      <c r="B14" s="15" t="s">
        <v>26</v>
      </c>
      <c r="C14" s="8" t="s">
        <v>8</v>
      </c>
      <c r="D14" s="9">
        <f>[12]Cantidades!AU11</f>
        <v>28</v>
      </c>
      <c r="E14" s="87"/>
    </row>
    <row r="15" spans="1:5" ht="45" customHeight="1">
      <c r="A15" s="14" t="s">
        <v>27</v>
      </c>
      <c r="B15" s="15" t="s">
        <v>28</v>
      </c>
      <c r="C15" s="8" t="s">
        <v>8</v>
      </c>
      <c r="D15" s="9">
        <f>[12]Cantidades!AU12</f>
        <v>30</v>
      </c>
      <c r="E15" s="87"/>
    </row>
    <row r="16" spans="1:5" ht="45" customHeight="1">
      <c r="A16" s="14" t="s">
        <v>29</v>
      </c>
      <c r="B16" s="16" t="s">
        <v>30</v>
      </c>
      <c r="C16" s="8"/>
      <c r="D16" s="9">
        <f>[12]Cantidades!AU13</f>
        <v>0</v>
      </c>
      <c r="E16" s="87"/>
    </row>
    <row r="17" spans="1:5">
      <c r="A17" s="17"/>
      <c r="B17" s="18" t="s">
        <v>32</v>
      </c>
      <c r="C17" s="18"/>
      <c r="D17" s="18"/>
      <c r="E17" s="87"/>
    </row>
    <row r="18" spans="1:5">
      <c r="A18" s="14" t="s">
        <v>33</v>
      </c>
      <c r="B18" s="15" t="s">
        <v>34</v>
      </c>
      <c r="C18" s="8" t="s">
        <v>8</v>
      </c>
      <c r="D18" s="9">
        <f>[12]Cantidades!AU15</f>
        <v>0</v>
      </c>
      <c r="E18" s="87"/>
    </row>
    <row r="19" spans="1:5">
      <c r="A19" s="14" t="s">
        <v>35</v>
      </c>
      <c r="B19" s="15" t="s">
        <v>36</v>
      </c>
      <c r="C19" s="8" t="s">
        <v>8</v>
      </c>
      <c r="D19" s="9">
        <f>[12]Cantidades!AU16</f>
        <v>0</v>
      </c>
      <c r="E19" s="87"/>
    </row>
    <row r="20" spans="1:5">
      <c r="A20" s="14" t="s">
        <v>37</v>
      </c>
      <c r="B20" s="15" t="s">
        <v>38</v>
      </c>
      <c r="C20" s="8" t="s">
        <v>8</v>
      </c>
      <c r="D20" s="9">
        <f>[12]Cantidades!AU17</f>
        <v>0</v>
      </c>
      <c r="E20" s="87"/>
    </row>
    <row r="21" spans="1:5">
      <c r="A21" s="14" t="s">
        <v>39</v>
      </c>
      <c r="B21" s="15" t="s">
        <v>40</v>
      </c>
      <c r="C21" s="8" t="s">
        <v>8</v>
      </c>
      <c r="D21" s="9">
        <f>[12]Cantidades!AU18</f>
        <v>0</v>
      </c>
      <c r="E21" s="87"/>
    </row>
    <row r="22" spans="1:5">
      <c r="A22" s="19"/>
      <c r="B22" s="20" t="s">
        <v>41</v>
      </c>
      <c r="C22" s="20"/>
      <c r="D22" s="12"/>
      <c r="E22" s="87"/>
    </row>
    <row r="23" spans="1:5">
      <c r="A23" s="14" t="s">
        <v>42</v>
      </c>
      <c r="B23" s="15" t="s">
        <v>43</v>
      </c>
      <c r="C23" s="8" t="s">
        <v>8</v>
      </c>
      <c r="D23" s="9">
        <f>[12]Cantidades!AU60</f>
        <v>0</v>
      </c>
      <c r="E23" s="87"/>
    </row>
    <row r="24" spans="1:5">
      <c r="A24" s="14" t="s">
        <v>44</v>
      </c>
      <c r="B24" s="15" t="s">
        <v>45</v>
      </c>
      <c r="C24" s="8" t="s">
        <v>8</v>
      </c>
      <c r="D24" s="9">
        <f>[12]Cantidades!AU61</f>
        <v>0</v>
      </c>
      <c r="E24" s="87"/>
    </row>
    <row r="25" spans="1:5" ht="30">
      <c r="A25" s="14" t="s">
        <v>46</v>
      </c>
      <c r="B25" s="15" t="s">
        <v>47</v>
      </c>
      <c r="C25" s="8" t="s">
        <v>8</v>
      </c>
      <c r="D25" s="9">
        <f>[12]Cantidades!AU62</f>
        <v>0</v>
      </c>
      <c r="E25" s="87"/>
    </row>
    <row r="26" spans="1:5" ht="30">
      <c r="A26" s="14" t="s">
        <v>48</v>
      </c>
      <c r="B26" s="15" t="s">
        <v>49</v>
      </c>
      <c r="C26" s="8" t="s">
        <v>14</v>
      </c>
      <c r="D26" s="9">
        <f>[12]Cantidades!AU63</f>
        <v>0</v>
      </c>
      <c r="E26" s="87"/>
    </row>
    <row r="27" spans="1:5" ht="15" customHeight="1">
      <c r="A27" s="17"/>
      <c r="B27" s="21" t="s">
        <v>50</v>
      </c>
      <c r="C27" s="21"/>
      <c r="D27" s="21"/>
      <c r="E27" s="87"/>
    </row>
    <row r="28" spans="1:5" ht="30">
      <c r="A28" s="14" t="s">
        <v>51</v>
      </c>
      <c r="B28" s="15" t="s">
        <v>52</v>
      </c>
      <c r="C28" s="8" t="s">
        <v>31</v>
      </c>
      <c r="D28" s="9">
        <f>[12]Cantidades!AU20</f>
        <v>3</v>
      </c>
      <c r="E28" s="87"/>
    </row>
    <row r="29" spans="1:5" ht="30">
      <c r="A29" s="14" t="s">
        <v>53</v>
      </c>
      <c r="B29" s="15" t="s">
        <v>54</v>
      </c>
      <c r="C29" s="8" t="s">
        <v>31</v>
      </c>
      <c r="D29" s="9">
        <f>[12]Cantidades!AU21</f>
        <v>16</v>
      </c>
      <c r="E29" s="87"/>
    </row>
    <row r="30" spans="1:5" s="11" customFormat="1">
      <c r="A30" s="22"/>
      <c r="B30" s="97" t="s">
        <v>55</v>
      </c>
      <c r="C30" s="97"/>
      <c r="D30" s="97"/>
      <c r="E30" s="87"/>
    </row>
    <row r="31" spans="1:5" ht="15" customHeight="1">
      <c r="A31" s="23">
        <v>3</v>
      </c>
      <c r="B31" s="24" t="s">
        <v>56</v>
      </c>
      <c r="C31" s="24"/>
      <c r="D31" s="12"/>
      <c r="E31" s="87"/>
    </row>
    <row r="32" spans="1:5" ht="15" customHeight="1">
      <c r="A32" s="14" t="s">
        <v>57</v>
      </c>
      <c r="B32" s="15" t="s">
        <v>58</v>
      </c>
      <c r="C32" s="8" t="s">
        <v>59</v>
      </c>
      <c r="D32" s="9">
        <f>[12]Cantidades!AU23</f>
        <v>7</v>
      </c>
      <c r="E32" s="87"/>
    </row>
    <row r="33" spans="1:5" s="11" customFormat="1" ht="15.75" thickBot="1">
      <c r="A33" s="25"/>
      <c r="B33" s="98" t="s">
        <v>60</v>
      </c>
      <c r="C33" s="99"/>
      <c r="D33" s="99"/>
      <c r="E33" s="87"/>
    </row>
    <row r="34" spans="1:5">
      <c r="A34" s="5">
        <v>4</v>
      </c>
      <c r="B34" s="24" t="s">
        <v>61</v>
      </c>
      <c r="C34" s="24"/>
      <c r="D34" s="12"/>
      <c r="E34" s="87"/>
    </row>
    <row r="35" spans="1:5">
      <c r="A35" s="14" t="s">
        <v>62</v>
      </c>
      <c r="B35" s="15" t="s">
        <v>63</v>
      </c>
      <c r="C35" s="8" t="s">
        <v>64</v>
      </c>
      <c r="D35" s="9">
        <f>[12]Cantidades!AU25</f>
        <v>0</v>
      </c>
      <c r="E35" s="87"/>
    </row>
    <row r="36" spans="1:5" ht="24.75" customHeight="1">
      <c r="A36" s="14" t="s">
        <v>65</v>
      </c>
      <c r="B36" s="15" t="s">
        <v>66</v>
      </c>
      <c r="C36" s="8" t="s">
        <v>67</v>
      </c>
      <c r="D36" s="9">
        <f>[12]Cantidades!AU26</f>
        <v>0</v>
      </c>
      <c r="E36" s="87"/>
    </row>
    <row r="37" spans="1:5" s="11" customFormat="1" ht="15.75" thickBot="1">
      <c r="A37" s="26"/>
      <c r="B37" s="98" t="s">
        <v>68</v>
      </c>
      <c r="C37" s="99"/>
      <c r="D37" s="99"/>
      <c r="E37" s="87"/>
    </row>
    <row r="38" spans="1:5" ht="25.5" customHeight="1">
      <c r="A38" s="5">
        <v>5</v>
      </c>
      <c r="B38" s="24" t="s">
        <v>69</v>
      </c>
      <c r="C38" s="24"/>
      <c r="D38" s="12"/>
      <c r="E38" s="87"/>
    </row>
    <row r="39" spans="1:5" ht="30">
      <c r="A39" s="14" t="s">
        <v>70</v>
      </c>
      <c r="B39" s="15" t="s">
        <v>71</v>
      </c>
      <c r="C39" s="8" t="s">
        <v>72</v>
      </c>
      <c r="D39" s="9">
        <f>[12]Cantidades!AU28</f>
        <v>0</v>
      </c>
      <c r="E39" s="87"/>
    </row>
    <row r="40" spans="1:5">
      <c r="A40" s="14" t="s">
        <v>73</v>
      </c>
      <c r="B40" s="15" t="s">
        <v>74</v>
      </c>
      <c r="C40" s="8" t="s">
        <v>72</v>
      </c>
      <c r="D40" s="9">
        <f>[12]Cantidades!AU29</f>
        <v>0</v>
      </c>
      <c r="E40" s="87"/>
    </row>
    <row r="41" spans="1:5" ht="30">
      <c r="A41" s="14" t="s">
        <v>75</v>
      </c>
      <c r="B41" s="15" t="s">
        <v>76</v>
      </c>
      <c r="C41" s="8" t="s">
        <v>72</v>
      </c>
      <c r="D41" s="9">
        <f>[12]Cantidades!AU30</f>
        <v>0</v>
      </c>
      <c r="E41" s="87"/>
    </row>
    <row r="42" spans="1:5">
      <c r="A42" s="14" t="s">
        <v>77</v>
      </c>
      <c r="B42" s="15" t="s">
        <v>78</v>
      </c>
      <c r="C42" s="8" t="s">
        <v>8</v>
      </c>
      <c r="D42" s="9">
        <f>[12]Cantidades!AU31</f>
        <v>36</v>
      </c>
      <c r="E42" s="87"/>
    </row>
    <row r="43" spans="1:5" s="11" customFormat="1">
      <c r="A43" s="27"/>
      <c r="B43" s="97" t="s">
        <v>79</v>
      </c>
      <c r="C43" s="97"/>
      <c r="D43" s="97"/>
      <c r="E43" s="87"/>
    </row>
    <row r="44" spans="1:5">
      <c r="A44" s="5">
        <v>6</v>
      </c>
      <c r="B44" s="12"/>
      <c r="C44" s="12"/>
      <c r="D44" s="12"/>
      <c r="E44" s="87"/>
    </row>
    <row r="45" spans="1:5" ht="15" customHeight="1" thickBot="1">
      <c r="A45" s="14" t="s">
        <v>81</v>
      </c>
      <c r="B45" s="15" t="s">
        <v>82</v>
      </c>
      <c r="C45" s="8" t="s">
        <v>72</v>
      </c>
      <c r="D45" s="9">
        <f>[12]Cantidades!AU33</f>
        <v>0</v>
      </c>
      <c r="E45" s="87"/>
    </row>
    <row r="46" spans="1:5" s="11" customFormat="1" ht="15.75" thickBot="1">
      <c r="A46" s="28"/>
      <c r="B46" s="95" t="s">
        <v>83</v>
      </c>
      <c r="C46" s="96"/>
      <c r="D46" s="96"/>
      <c r="E46" s="87"/>
    </row>
    <row r="47" spans="1:5" ht="15" customHeight="1">
      <c r="A47" s="5">
        <v>7</v>
      </c>
      <c r="B47" s="12"/>
      <c r="C47" s="12"/>
      <c r="D47" s="12"/>
      <c r="E47" s="87"/>
    </row>
    <row r="48" spans="1:5">
      <c r="A48" s="14" t="s">
        <v>85</v>
      </c>
      <c r="B48" s="15" t="s">
        <v>86</v>
      </c>
      <c r="C48" s="8" t="s">
        <v>72</v>
      </c>
      <c r="D48" s="9">
        <f>[12]Cantidades!AU35</f>
        <v>194.04949999999997</v>
      </c>
      <c r="E48" s="87"/>
    </row>
    <row r="49" spans="1:5" ht="30">
      <c r="A49" s="14" t="s">
        <v>87</v>
      </c>
      <c r="B49" s="15" t="s">
        <v>88</v>
      </c>
      <c r="C49" s="8" t="s">
        <v>72</v>
      </c>
      <c r="D49" s="9">
        <f>[12]Cantidades!AU36</f>
        <v>234.95609999999996</v>
      </c>
      <c r="E49" s="87"/>
    </row>
    <row r="50" spans="1:5" ht="24.75" customHeight="1">
      <c r="A50" s="14" t="s">
        <v>89</v>
      </c>
      <c r="B50" s="15" t="s">
        <v>90</v>
      </c>
      <c r="C50" s="8" t="s">
        <v>72</v>
      </c>
      <c r="D50" s="9">
        <f>[12]Cantidades!AU37</f>
        <v>87.744899999999987</v>
      </c>
      <c r="E50" s="87"/>
    </row>
    <row r="51" spans="1:5" s="11" customFormat="1" ht="15.75" thickBot="1">
      <c r="A51" s="29"/>
      <c r="B51" s="100" t="s">
        <v>91</v>
      </c>
      <c r="C51" s="101"/>
      <c r="D51" s="101"/>
      <c r="E51" s="87"/>
    </row>
    <row r="52" spans="1:5">
      <c r="A52" s="5">
        <v>8</v>
      </c>
      <c r="B52" s="12" t="s">
        <v>92</v>
      </c>
      <c r="C52" s="12"/>
      <c r="D52" s="12"/>
      <c r="E52" s="87"/>
    </row>
    <row r="53" spans="1:5" ht="24.75" customHeight="1">
      <c r="A53" s="14" t="s">
        <v>93</v>
      </c>
      <c r="B53" s="15" t="s">
        <v>94</v>
      </c>
      <c r="C53" s="8" t="s">
        <v>8</v>
      </c>
      <c r="D53" s="9">
        <f>[12]Cantidades!AU39</f>
        <v>22</v>
      </c>
      <c r="E53" s="87"/>
    </row>
    <row r="54" spans="1:5" ht="15.75" customHeight="1">
      <c r="A54" s="14" t="s">
        <v>95</v>
      </c>
      <c r="B54" s="15" t="s">
        <v>96</v>
      </c>
      <c r="C54" s="8" t="s">
        <v>8</v>
      </c>
      <c r="D54" s="9">
        <f>[12]Cantidades!AU40</f>
        <v>31</v>
      </c>
      <c r="E54" s="87"/>
    </row>
    <row r="55" spans="1:5" ht="45">
      <c r="A55" s="14" t="s">
        <v>97</v>
      </c>
      <c r="B55" s="15" t="s">
        <v>98</v>
      </c>
      <c r="C55" s="8" t="s">
        <v>8</v>
      </c>
      <c r="D55" s="9">
        <f>[12]Cantidades!AU41</f>
        <v>36</v>
      </c>
      <c r="E55" s="87"/>
    </row>
    <row r="56" spans="1:5">
      <c r="A56" s="14" t="s">
        <v>99</v>
      </c>
      <c r="B56" s="15" t="s">
        <v>100</v>
      </c>
      <c r="C56" s="8" t="s">
        <v>8</v>
      </c>
      <c r="D56" s="9">
        <f>[12]Cantidades!AU42</f>
        <v>0</v>
      </c>
      <c r="E56" s="87"/>
    </row>
    <row r="57" spans="1:5">
      <c r="A57" s="14" t="s">
        <v>101</v>
      </c>
      <c r="B57" s="15" t="s">
        <v>102</v>
      </c>
      <c r="C57" s="8" t="s">
        <v>8</v>
      </c>
      <c r="D57" s="9">
        <f>[12]Cantidades!AU43</f>
        <v>48</v>
      </c>
      <c r="E57" s="87"/>
    </row>
    <row r="58" spans="1:5">
      <c r="A58" s="14" t="s">
        <v>103</v>
      </c>
      <c r="B58" s="15" t="s">
        <v>104</v>
      </c>
      <c r="C58" s="8" t="s">
        <v>8</v>
      </c>
      <c r="D58" s="9">
        <f>[12]Cantidades!AU44</f>
        <v>0</v>
      </c>
      <c r="E58" s="87"/>
    </row>
    <row r="59" spans="1:5" ht="30">
      <c r="A59" s="14" t="s">
        <v>105</v>
      </c>
      <c r="B59" s="15" t="s">
        <v>106</v>
      </c>
      <c r="C59" s="8" t="s">
        <v>8</v>
      </c>
      <c r="D59" s="9">
        <f>[12]Cantidades!AU45</f>
        <v>0</v>
      </c>
      <c r="E59" s="87"/>
    </row>
    <row r="60" spans="1:5" ht="30">
      <c r="A60" s="14" t="s">
        <v>107</v>
      </c>
      <c r="B60" s="15" t="s">
        <v>108</v>
      </c>
      <c r="C60" s="8" t="s">
        <v>59</v>
      </c>
      <c r="D60" s="9">
        <f>[12]Cantidades!AU46</f>
        <v>0</v>
      </c>
      <c r="E60" s="87"/>
    </row>
    <row r="61" spans="1:5" s="11" customFormat="1" ht="15.75" thickBot="1">
      <c r="A61" s="30"/>
      <c r="B61" s="102" t="s">
        <v>109</v>
      </c>
      <c r="C61" s="102"/>
      <c r="D61" s="102"/>
      <c r="E61" s="87"/>
    </row>
    <row r="62" spans="1:5" ht="24" customHeight="1">
      <c r="A62" s="5">
        <v>9</v>
      </c>
      <c r="B62" s="24" t="s">
        <v>110</v>
      </c>
      <c r="C62" s="24"/>
      <c r="D62" s="12"/>
      <c r="E62" s="87"/>
    </row>
    <row r="63" spans="1:5" ht="24.75" customHeight="1">
      <c r="A63" s="14" t="s">
        <v>111</v>
      </c>
      <c r="B63" s="15" t="s">
        <v>112</v>
      </c>
      <c r="C63" s="8" t="s">
        <v>72</v>
      </c>
      <c r="D63" s="9">
        <f>[12]Cantidades!AU48</f>
        <v>0</v>
      </c>
      <c r="E63" s="87"/>
    </row>
    <row r="64" spans="1:5">
      <c r="A64" s="14" t="s">
        <v>113</v>
      </c>
      <c r="B64" s="15" t="s">
        <v>114</v>
      </c>
      <c r="C64" s="8" t="s">
        <v>115</v>
      </c>
      <c r="D64" s="9">
        <f>[12]Cantidades!AU49</f>
        <v>0</v>
      </c>
      <c r="E64" s="87"/>
    </row>
    <row r="65" spans="1:7">
      <c r="A65" s="14" t="s">
        <v>116</v>
      </c>
      <c r="B65" s="15" t="s">
        <v>117</v>
      </c>
      <c r="C65" s="8" t="s">
        <v>115</v>
      </c>
      <c r="D65" s="9">
        <f>[12]Cantidades!AU50</f>
        <v>0</v>
      </c>
      <c r="E65" s="87"/>
    </row>
    <row r="66" spans="1:7">
      <c r="A66" s="14" t="s">
        <v>118</v>
      </c>
      <c r="B66" s="15" t="s">
        <v>119</v>
      </c>
      <c r="C66" s="8" t="s">
        <v>120</v>
      </c>
      <c r="D66" s="9">
        <f>[12]Cantidades!AU51</f>
        <v>6</v>
      </c>
      <c r="E66" s="87"/>
    </row>
    <row r="67" spans="1:7">
      <c r="A67" s="14" t="s">
        <v>121</v>
      </c>
      <c r="B67" s="15" t="s">
        <v>122</v>
      </c>
      <c r="C67" s="8" t="s">
        <v>115</v>
      </c>
      <c r="D67" s="9">
        <f>[12]Cantidades!AU52</f>
        <v>168.91200000000003</v>
      </c>
      <c r="E67" s="87"/>
    </row>
    <row r="68" spans="1:7" ht="36" customHeight="1">
      <c r="A68" s="14" t="s">
        <v>123</v>
      </c>
      <c r="B68" s="15" t="s">
        <v>124</v>
      </c>
      <c r="C68" s="8" t="s">
        <v>115</v>
      </c>
      <c r="D68" s="9">
        <f>[12]Cantidades!AU53</f>
        <v>90.464200000000005</v>
      </c>
      <c r="E68" s="87"/>
    </row>
    <row r="69" spans="1:7">
      <c r="A69" s="14" t="s">
        <v>125</v>
      </c>
      <c r="B69" s="15" t="s">
        <v>126</v>
      </c>
      <c r="C69" s="8" t="s">
        <v>115</v>
      </c>
      <c r="D69" s="9">
        <f>[12]Cantidades!AU54</f>
        <v>261.10629999999998</v>
      </c>
      <c r="E69" s="87"/>
    </row>
    <row r="70" spans="1:7">
      <c r="A70" s="31">
        <v>9.8000000000000007</v>
      </c>
      <c r="B70" s="15" t="s">
        <v>127</v>
      </c>
      <c r="C70" s="32" t="s">
        <v>115</v>
      </c>
      <c r="D70" s="9">
        <f>[12]Cantidades!AU70</f>
        <v>0</v>
      </c>
      <c r="E70" s="87"/>
    </row>
    <row r="71" spans="1:7" ht="15.75" thickBot="1">
      <c r="A71" s="33">
        <v>9.9</v>
      </c>
      <c r="B71" s="34" t="s">
        <v>128</v>
      </c>
      <c r="C71" s="35" t="s">
        <v>115</v>
      </c>
      <c r="D71" s="9">
        <f>[12]Cantidades!AU71</f>
        <v>0</v>
      </c>
      <c r="E71" s="87"/>
    </row>
    <row r="72" spans="1:7" s="11" customFormat="1" ht="15.75" thickBot="1">
      <c r="A72" s="36"/>
      <c r="B72" s="103" t="s">
        <v>129</v>
      </c>
      <c r="C72" s="103"/>
      <c r="D72" s="103"/>
      <c r="E72" s="88"/>
    </row>
    <row r="73" spans="1:7" s="11" customFormat="1" ht="15.75" thickBot="1">
      <c r="A73" s="37"/>
      <c r="B73" s="38"/>
      <c r="C73" s="38"/>
      <c r="D73" s="38"/>
    </row>
    <row r="74" spans="1:7" s="11" customFormat="1" ht="15.75" thickBot="1">
      <c r="A74" s="89" t="s">
        <v>130</v>
      </c>
      <c r="B74" s="90"/>
      <c r="C74" s="90"/>
      <c r="D74" s="90"/>
    </row>
    <row r="75" spans="1:7" s="11" customFormat="1" ht="15.75" thickBot="1">
      <c r="A75" s="106" t="s">
        <v>131</v>
      </c>
      <c r="B75" s="107"/>
      <c r="C75" s="107"/>
      <c r="D75" s="107"/>
    </row>
    <row r="76" spans="1:7" s="11" customFormat="1">
      <c r="A76" s="108" t="s">
        <v>132</v>
      </c>
      <c r="B76" s="109"/>
      <c r="C76" s="109"/>
      <c r="D76" s="109"/>
    </row>
    <row r="77" spans="1:7" s="11" customFormat="1">
      <c r="A77" s="110" t="s">
        <v>133</v>
      </c>
      <c r="B77" s="111"/>
      <c r="C77" s="111"/>
      <c r="D77" s="111"/>
    </row>
    <row r="78" spans="1:7" s="11" customFormat="1" ht="15.75" thickBot="1">
      <c r="A78" s="112" t="s">
        <v>134</v>
      </c>
      <c r="B78" s="113"/>
      <c r="C78" s="113"/>
      <c r="D78" s="113"/>
    </row>
    <row r="79" spans="1:7" s="11" customFormat="1" ht="15.75" thickBot="1">
      <c r="A79" s="114" t="s">
        <v>135</v>
      </c>
      <c r="B79" s="115"/>
      <c r="C79" s="115"/>
      <c r="D79" s="115"/>
    </row>
    <row r="80" spans="1:7">
      <c r="F80" s="11"/>
      <c r="G80" s="11"/>
    </row>
    <row r="81" spans="6:7">
      <c r="F81" s="11"/>
      <c r="G81" s="11"/>
    </row>
    <row r="82" spans="6:7">
      <c r="F82" s="11"/>
      <c r="G82" s="11"/>
    </row>
  </sheetData>
  <mergeCells count="17">
    <mergeCell ref="A75:D75"/>
    <mergeCell ref="A76:D76"/>
    <mergeCell ref="A77:D77"/>
    <mergeCell ref="A78:D78"/>
    <mergeCell ref="A79:D79"/>
    <mergeCell ref="A74:D74"/>
    <mergeCell ref="A1:D1"/>
    <mergeCell ref="B3:D3"/>
    <mergeCell ref="B5:D5"/>
    <mergeCell ref="B30:D30"/>
    <mergeCell ref="B33:D33"/>
    <mergeCell ref="B37:D37"/>
    <mergeCell ref="B43:D43"/>
    <mergeCell ref="B46:D46"/>
    <mergeCell ref="B51:D51"/>
    <mergeCell ref="B61:D61"/>
    <mergeCell ref="B72:D72"/>
  </mergeCells>
  <dataValidations count="3">
    <dataValidation allowBlank="1" showInputMessage="1" showErrorMessage="1" promptTitle="Item" prompt="Escriba el item relacionado en la propuesta" sqref="B2 A75:A77 A72:A73 A44:A45 A33:B33 A2:A6 A24:C26 B62 A53:C54 A41:B42 A57:B60 A66:B71 A63:B63 C50 B52 A47 A49:B50 B46:B47 A37 A45:C45 A4:B4 B44 A23:B23"/>
    <dataValidation allowBlank="1" showInputMessage="1" showErrorMessage="1" promptTitle="Valor" prompt="Escriba el valor total de cada una de las condiciones relacionadas" sqref="D2"/>
    <dataValidation allowBlank="1" showInputMessage="1" showErrorMessage="1" promptTitle="Precio Unitario" prompt="Escriba el precio unitario de cada una de las condiciones relacionadas" sqref="C41 C66:C71 C4 C2"/>
  </dataValidations>
  <pageMargins left="0.43307086614173229" right="0.43307086614173229" top="0.3543307086614173" bottom="1.3779527559055118" header="0.31496062992125984" footer="0.31496062992125984"/>
  <pageSetup paperSize="5" scale="84" fitToHeight="0" orientation="portrait" r:id="rId1"/>
  <rowBreaks count="1" manualBreakCount="1">
    <brk id="46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71">
    <pageSetUpPr fitToPage="1"/>
  </sheetPr>
  <dimension ref="A1:E74"/>
  <sheetViews>
    <sheetView view="pageBreakPreview" topLeftCell="A57" zoomScaleNormal="100" zoomScaleSheetLayoutView="100" workbookViewId="0">
      <selection activeCell="E57" sqref="E1:E1048576"/>
    </sheetView>
  </sheetViews>
  <sheetFormatPr baseColWidth="10" defaultColWidth="9.140625" defaultRowHeight="15"/>
  <cols>
    <col min="1" max="1" width="6.140625" bestFit="1" customWidth="1"/>
    <col min="2" max="2" width="60.7109375" customWidth="1"/>
    <col min="3" max="3" width="10.7109375" customWidth="1"/>
    <col min="4" max="4" width="8.7109375" customWidth="1"/>
  </cols>
  <sheetData>
    <row r="1" spans="1:5" ht="41.25" customHeight="1" thickBot="1">
      <c r="A1" s="104" t="s">
        <v>174</v>
      </c>
      <c r="B1" s="105"/>
      <c r="C1" s="105"/>
      <c r="D1" s="105"/>
    </row>
    <row r="2" spans="1:5">
      <c r="A2" s="1" t="s">
        <v>1</v>
      </c>
      <c r="B2" s="2" t="s">
        <v>2</v>
      </c>
      <c r="C2" s="2" t="s">
        <v>3</v>
      </c>
      <c r="D2" s="3" t="s">
        <v>4</v>
      </c>
    </row>
    <row r="3" spans="1:5" ht="15.75" customHeight="1">
      <c r="A3" s="5">
        <v>1</v>
      </c>
      <c r="B3" s="93" t="s">
        <v>5</v>
      </c>
      <c r="C3" s="94"/>
      <c r="D3" s="94"/>
    </row>
    <row r="4" spans="1:5" ht="30.75" thickBot="1">
      <c r="A4" s="6" t="s">
        <v>6</v>
      </c>
      <c r="B4" s="7" t="s">
        <v>7</v>
      </c>
      <c r="C4" s="8" t="s">
        <v>8</v>
      </c>
      <c r="D4" s="9">
        <f>[13]Cantidades!BA2</f>
        <v>51</v>
      </c>
      <c r="E4" s="87"/>
    </row>
    <row r="5" spans="1:5" s="11" customFormat="1" ht="15.75" thickBot="1">
      <c r="A5" s="10"/>
      <c r="B5" s="95" t="s">
        <v>9</v>
      </c>
      <c r="C5" s="96"/>
      <c r="D5" s="96"/>
      <c r="E5" s="87"/>
    </row>
    <row r="6" spans="1:5">
      <c r="A6" s="5">
        <v>2</v>
      </c>
      <c r="B6" s="12" t="s">
        <v>10</v>
      </c>
      <c r="C6" s="12"/>
      <c r="D6" s="12"/>
      <c r="E6" s="87"/>
    </row>
    <row r="7" spans="1:5">
      <c r="A7" s="13"/>
      <c r="B7" s="12" t="s">
        <v>11</v>
      </c>
      <c r="C7" s="12"/>
      <c r="D7" s="12"/>
      <c r="E7" s="87"/>
    </row>
    <row r="8" spans="1:5" ht="22.5" customHeight="1">
      <c r="A8" s="14" t="s">
        <v>12</v>
      </c>
      <c r="B8" s="15" t="s">
        <v>13</v>
      </c>
      <c r="C8" s="8" t="s">
        <v>14</v>
      </c>
      <c r="D8" s="9">
        <f>[13]Cantidades!BA5</f>
        <v>67.5</v>
      </c>
      <c r="E8" s="87"/>
    </row>
    <row r="9" spans="1:5">
      <c r="A9" s="14" t="s">
        <v>15</v>
      </c>
      <c r="B9" s="15" t="s">
        <v>16</v>
      </c>
      <c r="C9" s="8" t="s">
        <v>14</v>
      </c>
      <c r="D9" s="9">
        <f>[13]Cantidades!BA6</f>
        <v>45.5</v>
      </c>
      <c r="E9" s="87"/>
    </row>
    <row r="10" spans="1:5">
      <c r="A10" s="14" t="s">
        <v>17</v>
      </c>
      <c r="B10" s="15" t="s">
        <v>18</v>
      </c>
      <c r="C10" s="8" t="s">
        <v>14</v>
      </c>
      <c r="D10" s="9">
        <f>[13]Cantidades!BA7</f>
        <v>26.5</v>
      </c>
      <c r="E10" s="87"/>
    </row>
    <row r="11" spans="1:5" ht="45">
      <c r="A11" s="14" t="s">
        <v>19</v>
      </c>
      <c r="B11" s="15" t="s">
        <v>20</v>
      </c>
      <c r="C11" s="8" t="s">
        <v>8</v>
      </c>
      <c r="D11" s="9">
        <f>[13]Cantidades!BA8</f>
        <v>3</v>
      </c>
      <c r="E11" s="87"/>
    </row>
    <row r="12" spans="1:5" ht="30">
      <c r="A12" s="14" t="s">
        <v>21</v>
      </c>
      <c r="B12" s="15" t="s">
        <v>22</v>
      </c>
      <c r="C12" s="8" t="s">
        <v>8</v>
      </c>
      <c r="D12" s="9">
        <f>[13]Cantidades!BA9</f>
        <v>12</v>
      </c>
      <c r="E12" s="87"/>
    </row>
    <row r="13" spans="1:5" ht="30" customHeight="1">
      <c r="A13" s="14" t="s">
        <v>23</v>
      </c>
      <c r="B13" s="15" t="s">
        <v>24</v>
      </c>
      <c r="C13" s="8" t="s">
        <v>8</v>
      </c>
      <c r="D13" s="9">
        <f>[13]Cantidades!BA10</f>
        <v>4</v>
      </c>
      <c r="E13" s="87"/>
    </row>
    <row r="14" spans="1:5" ht="60">
      <c r="A14" s="14" t="s">
        <v>25</v>
      </c>
      <c r="B14" s="15" t="s">
        <v>26</v>
      </c>
      <c r="C14" s="8" t="s">
        <v>8</v>
      </c>
      <c r="D14" s="9">
        <f>[13]Cantidades!BA11</f>
        <v>21</v>
      </c>
      <c r="E14" s="87"/>
    </row>
    <row r="15" spans="1:5" ht="45" customHeight="1">
      <c r="A15" s="14" t="s">
        <v>27</v>
      </c>
      <c r="B15" s="15" t="s">
        <v>28</v>
      </c>
      <c r="C15" s="8" t="s">
        <v>8</v>
      </c>
      <c r="D15" s="9">
        <f>[13]Cantidades!BA12</f>
        <v>18</v>
      </c>
      <c r="E15" s="87"/>
    </row>
    <row r="16" spans="1:5" ht="45" customHeight="1">
      <c r="A16" s="14" t="s">
        <v>29</v>
      </c>
      <c r="B16" s="16" t="s">
        <v>30</v>
      </c>
      <c r="C16" s="8" t="s">
        <v>31</v>
      </c>
      <c r="D16" s="9">
        <f>[13]Cantidades!BA13</f>
        <v>1</v>
      </c>
      <c r="E16" s="87"/>
    </row>
    <row r="17" spans="1:5">
      <c r="A17" s="17"/>
      <c r="B17" s="18" t="s">
        <v>32</v>
      </c>
      <c r="C17" s="18"/>
      <c r="D17" s="18"/>
      <c r="E17" s="87"/>
    </row>
    <row r="18" spans="1:5">
      <c r="A18" s="14" t="s">
        <v>33</v>
      </c>
      <c r="B18" s="15" t="s">
        <v>34</v>
      </c>
      <c r="C18" s="8" t="s">
        <v>8</v>
      </c>
      <c r="D18" s="9">
        <f>[13]Cantidades!BA15</f>
        <v>9</v>
      </c>
      <c r="E18" s="87"/>
    </row>
    <row r="19" spans="1:5">
      <c r="A19" s="14" t="s">
        <v>35</v>
      </c>
      <c r="B19" s="15" t="s">
        <v>36</v>
      </c>
      <c r="C19" s="8" t="s">
        <v>8</v>
      </c>
      <c r="D19" s="9">
        <f>[13]Cantidades!BA16</f>
        <v>8</v>
      </c>
      <c r="E19" s="87"/>
    </row>
    <row r="20" spans="1:5">
      <c r="A20" s="14" t="s">
        <v>37</v>
      </c>
      <c r="B20" s="15" t="s">
        <v>38</v>
      </c>
      <c r="C20" s="8" t="s">
        <v>8</v>
      </c>
      <c r="D20" s="9">
        <f>[13]Cantidades!BA17</f>
        <v>0</v>
      </c>
      <c r="E20" s="87"/>
    </row>
    <row r="21" spans="1:5">
      <c r="A21" s="14" t="s">
        <v>39</v>
      </c>
      <c r="B21" s="15" t="s">
        <v>40</v>
      </c>
      <c r="C21" s="8" t="s">
        <v>8</v>
      </c>
      <c r="D21" s="9">
        <f>[13]Cantidades!BA18</f>
        <v>0</v>
      </c>
      <c r="E21" s="87"/>
    </row>
    <row r="22" spans="1:5">
      <c r="A22" s="19"/>
      <c r="B22" s="20" t="s">
        <v>41</v>
      </c>
      <c r="C22" s="20"/>
      <c r="D22" s="12"/>
      <c r="E22" s="87"/>
    </row>
    <row r="23" spans="1:5">
      <c r="A23" s="14" t="s">
        <v>42</v>
      </c>
      <c r="B23" s="15" t="s">
        <v>43</v>
      </c>
      <c r="C23" s="8" t="s">
        <v>8</v>
      </c>
      <c r="D23" s="9">
        <f>[13]Cantidades!BA60</f>
        <v>0</v>
      </c>
      <c r="E23" s="87"/>
    </row>
    <row r="24" spans="1:5">
      <c r="A24" s="14" t="s">
        <v>44</v>
      </c>
      <c r="B24" s="15" t="s">
        <v>45</v>
      </c>
      <c r="C24" s="8" t="s">
        <v>8</v>
      </c>
      <c r="D24" s="9">
        <f>[13]Cantidades!BA61</f>
        <v>0</v>
      </c>
      <c r="E24" s="87"/>
    </row>
    <row r="25" spans="1:5" ht="30">
      <c r="A25" s="14" t="s">
        <v>46</v>
      </c>
      <c r="B25" s="15" t="s">
        <v>47</v>
      </c>
      <c r="C25" s="8" t="s">
        <v>8</v>
      </c>
      <c r="D25" s="9">
        <f>[13]Cantidades!BA62</f>
        <v>0</v>
      </c>
      <c r="E25" s="87"/>
    </row>
    <row r="26" spans="1:5" ht="30">
      <c r="A26" s="14" t="s">
        <v>48</v>
      </c>
      <c r="B26" s="15" t="s">
        <v>49</v>
      </c>
      <c r="C26" s="8" t="s">
        <v>14</v>
      </c>
      <c r="D26" s="9">
        <f>[13]Cantidades!BA63</f>
        <v>0</v>
      </c>
      <c r="E26" s="87"/>
    </row>
    <row r="27" spans="1:5" ht="15" customHeight="1">
      <c r="A27" s="17"/>
      <c r="B27" s="21" t="s">
        <v>50</v>
      </c>
      <c r="C27" s="21"/>
      <c r="D27" s="21"/>
      <c r="E27" s="87"/>
    </row>
    <row r="28" spans="1:5" ht="30">
      <c r="A28" s="14" t="s">
        <v>51</v>
      </c>
      <c r="B28" s="15" t="s">
        <v>52</v>
      </c>
      <c r="C28" s="8" t="s">
        <v>31</v>
      </c>
      <c r="D28" s="9">
        <f>[13]Cantidades!BA20</f>
        <v>6</v>
      </c>
      <c r="E28" s="87"/>
    </row>
    <row r="29" spans="1:5" ht="30">
      <c r="A29" s="14" t="s">
        <v>53</v>
      </c>
      <c r="B29" s="15" t="s">
        <v>54</v>
      </c>
      <c r="C29" s="8" t="s">
        <v>31</v>
      </c>
      <c r="D29" s="9">
        <f>[13]Cantidades!BA21</f>
        <v>0</v>
      </c>
      <c r="E29" s="87"/>
    </row>
    <row r="30" spans="1:5" s="11" customFormat="1">
      <c r="A30" s="22"/>
      <c r="B30" s="97" t="s">
        <v>55</v>
      </c>
      <c r="C30" s="97"/>
      <c r="D30" s="97"/>
      <c r="E30" s="87"/>
    </row>
    <row r="31" spans="1:5" ht="15" customHeight="1">
      <c r="A31" s="23">
        <v>3</v>
      </c>
      <c r="B31" s="24" t="s">
        <v>56</v>
      </c>
      <c r="C31" s="24"/>
      <c r="D31" s="12"/>
      <c r="E31" s="87"/>
    </row>
    <row r="32" spans="1:5" ht="15" customHeight="1">
      <c r="A32" s="14" t="s">
        <v>57</v>
      </c>
      <c r="B32" s="15" t="s">
        <v>58</v>
      </c>
      <c r="C32" s="8" t="s">
        <v>59</v>
      </c>
      <c r="D32" s="9">
        <f>[13]Cantidades!BA23</f>
        <v>22</v>
      </c>
      <c r="E32" s="87"/>
    </row>
    <row r="33" spans="1:5" s="11" customFormat="1" ht="15.75" thickBot="1">
      <c r="A33" s="25"/>
      <c r="B33" s="98" t="s">
        <v>60</v>
      </c>
      <c r="C33" s="99"/>
      <c r="D33" s="99"/>
      <c r="E33" s="87"/>
    </row>
    <row r="34" spans="1:5">
      <c r="A34" s="5">
        <v>4</v>
      </c>
      <c r="B34" s="24" t="s">
        <v>61</v>
      </c>
      <c r="C34" s="24"/>
      <c r="D34" s="12"/>
      <c r="E34" s="87"/>
    </row>
    <row r="35" spans="1:5">
      <c r="A35" s="14" t="s">
        <v>62</v>
      </c>
      <c r="B35" s="15" t="s">
        <v>63</v>
      </c>
      <c r="C35" s="8" t="s">
        <v>64</v>
      </c>
      <c r="D35" s="9">
        <f>[13]Cantidades!BA25</f>
        <v>0.4</v>
      </c>
      <c r="E35" s="87"/>
    </row>
    <row r="36" spans="1:5" ht="24.75" customHeight="1">
      <c r="A36" s="14" t="s">
        <v>65</v>
      </c>
      <c r="B36" s="15" t="s">
        <v>66</v>
      </c>
      <c r="C36" s="8" t="s">
        <v>67</v>
      </c>
      <c r="D36" s="9">
        <f>[13]Cantidades!BA26</f>
        <v>0</v>
      </c>
      <c r="E36" s="87"/>
    </row>
    <row r="37" spans="1:5" s="11" customFormat="1" ht="15.75" thickBot="1">
      <c r="A37" s="26"/>
      <c r="B37" s="98" t="s">
        <v>68</v>
      </c>
      <c r="C37" s="99"/>
      <c r="D37" s="99"/>
      <c r="E37" s="87"/>
    </row>
    <row r="38" spans="1:5" ht="25.5" customHeight="1">
      <c r="A38" s="5">
        <v>5</v>
      </c>
      <c r="B38" s="24" t="s">
        <v>69</v>
      </c>
      <c r="C38" s="24"/>
      <c r="D38" s="12"/>
      <c r="E38" s="87"/>
    </row>
    <row r="39" spans="1:5" ht="30">
      <c r="A39" s="14" t="s">
        <v>70</v>
      </c>
      <c r="B39" s="15" t="s">
        <v>71</v>
      </c>
      <c r="C39" s="8" t="s">
        <v>72</v>
      </c>
      <c r="D39" s="9">
        <f>[13]Cantidades!BA28</f>
        <v>0</v>
      </c>
      <c r="E39" s="87"/>
    </row>
    <row r="40" spans="1:5">
      <c r="A40" s="14" t="s">
        <v>73</v>
      </c>
      <c r="B40" s="15" t="s">
        <v>74</v>
      </c>
      <c r="C40" s="8" t="s">
        <v>72</v>
      </c>
      <c r="D40" s="9">
        <f>[13]Cantidades!BA29</f>
        <v>0</v>
      </c>
      <c r="E40" s="87"/>
    </row>
    <row r="41" spans="1:5" ht="30">
      <c r="A41" s="14" t="s">
        <v>75</v>
      </c>
      <c r="B41" s="15" t="s">
        <v>76</v>
      </c>
      <c r="C41" s="8" t="s">
        <v>72</v>
      </c>
      <c r="D41" s="9">
        <f>[13]Cantidades!BA30</f>
        <v>0</v>
      </c>
      <c r="E41" s="87"/>
    </row>
    <row r="42" spans="1:5">
      <c r="A42" s="14" t="s">
        <v>77</v>
      </c>
      <c r="B42" s="15" t="s">
        <v>78</v>
      </c>
      <c r="C42" s="8" t="s">
        <v>8</v>
      </c>
      <c r="D42" s="9">
        <f>[13]Cantidades!BA31</f>
        <v>20</v>
      </c>
      <c r="E42" s="87"/>
    </row>
    <row r="43" spans="1:5" s="11" customFormat="1">
      <c r="A43" s="27"/>
      <c r="B43" s="97" t="s">
        <v>79</v>
      </c>
      <c r="C43" s="97"/>
      <c r="D43" s="97"/>
      <c r="E43" s="87"/>
    </row>
    <row r="44" spans="1:5">
      <c r="A44" s="5">
        <v>6</v>
      </c>
      <c r="B44" s="12" t="s">
        <v>80</v>
      </c>
      <c r="C44" s="12"/>
      <c r="D44" s="12"/>
      <c r="E44" s="87"/>
    </row>
    <row r="45" spans="1:5" ht="15" customHeight="1" thickBot="1">
      <c r="A45" s="14" t="s">
        <v>81</v>
      </c>
      <c r="B45" s="15" t="s">
        <v>82</v>
      </c>
      <c r="C45" s="8" t="s">
        <v>72</v>
      </c>
      <c r="D45" s="9">
        <f>[13]Cantidades!BA33</f>
        <v>0</v>
      </c>
      <c r="E45" s="87"/>
    </row>
    <row r="46" spans="1:5" s="11" customFormat="1" ht="15.75" thickBot="1">
      <c r="A46" s="28"/>
      <c r="B46" s="95" t="s">
        <v>83</v>
      </c>
      <c r="C46" s="96"/>
      <c r="D46" s="96"/>
      <c r="E46" s="87"/>
    </row>
    <row r="47" spans="1:5" ht="15" customHeight="1">
      <c r="A47" s="5">
        <v>7</v>
      </c>
      <c r="B47" s="12" t="s">
        <v>84</v>
      </c>
      <c r="C47" s="12"/>
      <c r="D47" s="12"/>
      <c r="E47" s="87"/>
    </row>
    <row r="48" spans="1:5">
      <c r="A48" s="14" t="s">
        <v>85</v>
      </c>
      <c r="B48" s="15" t="s">
        <v>86</v>
      </c>
      <c r="C48" s="8" t="s">
        <v>72</v>
      </c>
      <c r="D48" s="9">
        <f>[13]Cantidades!BA35</f>
        <v>89.17</v>
      </c>
      <c r="E48" s="87"/>
    </row>
    <row r="49" spans="1:5" ht="30">
      <c r="A49" s="14" t="s">
        <v>87</v>
      </c>
      <c r="B49" s="15" t="s">
        <v>88</v>
      </c>
      <c r="C49" s="8" t="s">
        <v>72</v>
      </c>
      <c r="D49" s="9">
        <f>[13]Cantidades!BA36</f>
        <v>26.069999999999997</v>
      </c>
      <c r="E49" s="87"/>
    </row>
    <row r="50" spans="1:5" ht="24.75" customHeight="1">
      <c r="A50" s="14" t="s">
        <v>89</v>
      </c>
      <c r="B50" s="15" t="s">
        <v>90</v>
      </c>
      <c r="C50" s="8" t="s">
        <v>72</v>
      </c>
      <c r="D50" s="9">
        <f>[13]Cantidades!BA37</f>
        <v>11.600000000000001</v>
      </c>
      <c r="E50" s="87"/>
    </row>
    <row r="51" spans="1:5" s="11" customFormat="1" ht="15.75" thickBot="1">
      <c r="A51" s="29"/>
      <c r="B51" s="100" t="s">
        <v>91</v>
      </c>
      <c r="C51" s="101"/>
      <c r="D51" s="101"/>
      <c r="E51" s="87"/>
    </row>
    <row r="52" spans="1:5">
      <c r="A52" s="5">
        <v>8</v>
      </c>
      <c r="B52" s="12" t="s">
        <v>92</v>
      </c>
      <c r="C52" s="12"/>
      <c r="D52" s="12"/>
      <c r="E52" s="87"/>
    </row>
    <row r="53" spans="1:5" ht="24.75" customHeight="1">
      <c r="A53" s="14" t="s">
        <v>93</v>
      </c>
      <c r="B53" s="15" t="s">
        <v>94</v>
      </c>
      <c r="C53" s="8" t="s">
        <v>8</v>
      </c>
      <c r="D53" s="9">
        <f>[13]Cantidades!BA39</f>
        <v>12</v>
      </c>
      <c r="E53" s="87"/>
    </row>
    <row r="54" spans="1:5" ht="15.75" customHeight="1">
      <c r="A54" s="14" t="s">
        <v>95</v>
      </c>
      <c r="B54" s="15" t="s">
        <v>96</v>
      </c>
      <c r="C54" s="8" t="s">
        <v>8</v>
      </c>
      <c r="D54" s="9">
        <f>[13]Cantidades!BA40</f>
        <v>15</v>
      </c>
      <c r="E54" s="87"/>
    </row>
    <row r="55" spans="1:5" ht="45">
      <c r="A55" s="14" t="s">
        <v>97</v>
      </c>
      <c r="B55" s="15" t="s">
        <v>98</v>
      </c>
      <c r="C55" s="8" t="s">
        <v>8</v>
      </c>
      <c r="D55" s="9">
        <f>[13]Cantidades!BA41</f>
        <v>20</v>
      </c>
      <c r="E55" s="87"/>
    </row>
    <row r="56" spans="1:5">
      <c r="A56" s="14" t="s">
        <v>99</v>
      </c>
      <c r="B56" s="15" t="s">
        <v>100</v>
      </c>
      <c r="C56" s="8" t="s">
        <v>8</v>
      </c>
      <c r="D56" s="9">
        <f>[13]Cantidades!BA42</f>
        <v>2</v>
      </c>
      <c r="E56" s="87"/>
    </row>
    <row r="57" spans="1:5">
      <c r="A57" s="14" t="s">
        <v>101</v>
      </c>
      <c r="B57" s="15" t="s">
        <v>102</v>
      </c>
      <c r="C57" s="8" t="s">
        <v>8</v>
      </c>
      <c r="D57" s="9">
        <f>[13]Cantidades!BA43</f>
        <v>0</v>
      </c>
      <c r="E57" s="87"/>
    </row>
    <row r="58" spans="1:5">
      <c r="A58" s="14" t="s">
        <v>103</v>
      </c>
      <c r="B58" s="15" t="s">
        <v>104</v>
      </c>
      <c r="C58" s="8" t="s">
        <v>8</v>
      </c>
      <c r="D58" s="9">
        <f>[13]Cantidades!BA44</f>
        <v>0</v>
      </c>
      <c r="E58" s="87"/>
    </row>
    <row r="59" spans="1:5" ht="30">
      <c r="A59" s="14" t="s">
        <v>105</v>
      </c>
      <c r="B59" s="15" t="s">
        <v>106</v>
      </c>
      <c r="C59" s="8" t="s">
        <v>8</v>
      </c>
      <c r="D59" s="9">
        <f>[13]Cantidades!BA45</f>
        <v>0</v>
      </c>
      <c r="E59" s="87"/>
    </row>
    <row r="60" spans="1:5" ht="30">
      <c r="A60" s="14" t="s">
        <v>107</v>
      </c>
      <c r="B60" s="15" t="s">
        <v>108</v>
      </c>
      <c r="C60" s="8" t="s">
        <v>59</v>
      </c>
      <c r="D60" s="9">
        <f>[13]Cantidades!BA46</f>
        <v>0</v>
      </c>
      <c r="E60" s="87"/>
    </row>
    <row r="61" spans="1:5" s="11" customFormat="1" ht="15.75" thickBot="1">
      <c r="A61" s="30"/>
      <c r="B61" s="102" t="s">
        <v>109</v>
      </c>
      <c r="C61" s="102"/>
      <c r="D61" s="102"/>
      <c r="E61" s="87"/>
    </row>
    <row r="62" spans="1:5" ht="24" customHeight="1">
      <c r="A62" s="5">
        <v>9</v>
      </c>
      <c r="B62" s="24" t="s">
        <v>110</v>
      </c>
      <c r="C62" s="24"/>
      <c r="D62" s="12"/>
      <c r="E62" s="87"/>
    </row>
    <row r="63" spans="1:5" ht="24.75" customHeight="1">
      <c r="A63" s="14" t="s">
        <v>111</v>
      </c>
      <c r="B63" s="15" t="s">
        <v>112</v>
      </c>
      <c r="C63" s="8" t="s">
        <v>72</v>
      </c>
      <c r="D63" s="9">
        <f>[13]Cantidades!BA48</f>
        <v>0</v>
      </c>
      <c r="E63" s="87"/>
    </row>
    <row r="64" spans="1:5">
      <c r="A64" s="14" t="s">
        <v>113</v>
      </c>
      <c r="B64" s="15" t="s">
        <v>114</v>
      </c>
      <c r="C64" s="8" t="s">
        <v>115</v>
      </c>
      <c r="D64" s="9">
        <f>[13]Cantidades!BA49</f>
        <v>0</v>
      </c>
      <c r="E64" s="87"/>
    </row>
    <row r="65" spans="1:5">
      <c r="A65" s="14" t="s">
        <v>116</v>
      </c>
      <c r="B65" s="15" t="s">
        <v>117</v>
      </c>
      <c r="C65" s="8" t="s">
        <v>115</v>
      </c>
      <c r="D65" s="9">
        <f>[13]Cantidades!BA50</f>
        <v>0</v>
      </c>
      <c r="E65" s="87"/>
    </row>
    <row r="66" spans="1:5">
      <c r="A66" s="14" t="s">
        <v>118</v>
      </c>
      <c r="B66" s="15" t="s">
        <v>119</v>
      </c>
      <c r="C66" s="8" t="s">
        <v>120</v>
      </c>
      <c r="D66" s="9">
        <f>[13]Cantidades!BA51</f>
        <v>29</v>
      </c>
      <c r="E66" s="87"/>
    </row>
    <row r="67" spans="1:5">
      <c r="A67" s="14" t="s">
        <v>121</v>
      </c>
      <c r="B67" s="15" t="s">
        <v>122</v>
      </c>
      <c r="C67" s="8" t="s">
        <v>115</v>
      </c>
      <c r="D67" s="9">
        <f>[13]Cantidades!BA52</f>
        <v>80.360000000000014</v>
      </c>
      <c r="E67" s="87"/>
    </row>
    <row r="68" spans="1:5" ht="36" customHeight="1">
      <c r="A68" s="14" t="s">
        <v>123</v>
      </c>
      <c r="B68" s="15" t="s">
        <v>124</v>
      </c>
      <c r="C68" s="8" t="s">
        <v>115</v>
      </c>
      <c r="D68" s="9">
        <f>[13]Cantidades!BA53</f>
        <v>32.909999999999997</v>
      </c>
      <c r="E68" s="87"/>
    </row>
    <row r="69" spans="1:5">
      <c r="A69" s="14" t="s">
        <v>125</v>
      </c>
      <c r="B69" s="15" t="s">
        <v>126</v>
      </c>
      <c r="C69" s="8" t="s">
        <v>115</v>
      </c>
      <c r="D69" s="9">
        <f>[13]Cantidades!BA54</f>
        <v>111.15</v>
      </c>
      <c r="E69" s="87"/>
    </row>
    <row r="70" spans="1:5">
      <c r="A70" s="31">
        <v>9.8000000000000007</v>
      </c>
      <c r="B70" s="15" t="s">
        <v>127</v>
      </c>
      <c r="C70" s="32" t="s">
        <v>115</v>
      </c>
      <c r="D70" s="9">
        <f>[13]Cantidades!BA70</f>
        <v>0</v>
      </c>
      <c r="E70" s="87"/>
    </row>
    <row r="71" spans="1:5" ht="15.75" thickBot="1">
      <c r="A71" s="33">
        <v>9.9</v>
      </c>
      <c r="B71" s="34" t="s">
        <v>128</v>
      </c>
      <c r="C71" s="35" t="s">
        <v>115</v>
      </c>
      <c r="D71" s="9">
        <f>[13]Cantidades!BA71</f>
        <v>0</v>
      </c>
      <c r="E71" s="87"/>
    </row>
    <row r="72" spans="1:5" s="11" customFormat="1" ht="15.75" thickBot="1">
      <c r="A72" s="36"/>
      <c r="B72" s="103" t="s">
        <v>129</v>
      </c>
      <c r="C72" s="103"/>
      <c r="D72" s="103"/>
      <c r="E72" s="88"/>
    </row>
    <row r="73" spans="1:5" s="11" customFormat="1" ht="15.75" thickBot="1">
      <c r="A73" s="37"/>
      <c r="B73" s="38"/>
      <c r="C73" s="38"/>
      <c r="D73" s="38"/>
    </row>
    <row r="74" spans="1:5" s="11" customFormat="1" ht="15.75" thickBot="1">
      <c r="A74" s="89" t="s">
        <v>130</v>
      </c>
      <c r="B74" s="90"/>
      <c r="C74" s="90"/>
      <c r="D74" s="90"/>
    </row>
  </sheetData>
  <mergeCells count="12">
    <mergeCell ref="A74:D74"/>
    <mergeCell ref="A1:D1"/>
    <mergeCell ref="B3:D3"/>
    <mergeCell ref="B5:D5"/>
    <mergeCell ref="B30:D30"/>
    <mergeCell ref="B33:D33"/>
    <mergeCell ref="B37:D37"/>
    <mergeCell ref="B43:D43"/>
    <mergeCell ref="B46:D46"/>
    <mergeCell ref="B51:D51"/>
    <mergeCell ref="B61:D61"/>
    <mergeCell ref="B72:D72"/>
  </mergeCells>
  <dataValidations count="3">
    <dataValidation allowBlank="1" showInputMessage="1" showErrorMessage="1" promptTitle="Item" prompt="Escriba el item relacionado en la propuesta" sqref="B2 A72:A73 A44:A45 A33:B33 A2:A6 A24:C26 B62 A53:C54 A41:B42 A57:B60 A66:B71 A63:B63 C50 B52 A47 A49:B50 B46:B47 A37 A45:C45 A4:B4 B44 A23:B23"/>
    <dataValidation allowBlank="1" showInputMessage="1" showErrorMessage="1" promptTitle="Valor" prompt="Escriba el valor total de cada una de las condiciones relacionadas" sqref="D2"/>
    <dataValidation allowBlank="1" showInputMessage="1" showErrorMessage="1" promptTitle="Precio Unitario" prompt="Escriba el precio unitario de cada una de las condiciones relacionadas" sqref="C66:C71 C4 C2 C41"/>
  </dataValidations>
  <printOptions horizontalCentered="1" verticalCentered="1"/>
  <pageMargins left="0.43307086614173229" right="0.43307086614173229" top="0.35433070866141736" bottom="1.3779527559055118" header="0.31496062992125984" footer="0.31496062992125984"/>
  <pageSetup paperSize="10000" fitToHeight="0" orientation="portrait" r:id="rId1"/>
  <rowBreaks count="1" manualBreakCount="1">
    <brk id="43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"/>
  <sheetViews>
    <sheetView tabSelected="1" zoomScale="80" zoomScaleNormal="80" zoomScaleSheetLayoutView="100" workbookViewId="0">
      <selection activeCell="F17" sqref="F17"/>
    </sheetView>
  </sheetViews>
  <sheetFormatPr baseColWidth="10" defaultColWidth="9.140625" defaultRowHeight="15"/>
  <cols>
    <col min="1" max="1" width="6.140625" bestFit="1" customWidth="1"/>
    <col min="2" max="2" width="60.7109375" customWidth="1"/>
    <col min="3" max="3" width="25.28515625" customWidth="1"/>
    <col min="4" max="4" width="21" customWidth="1"/>
    <col min="5" max="5" width="12" bestFit="1" customWidth="1"/>
    <col min="6" max="6" width="13.85546875" customWidth="1"/>
    <col min="7" max="7" width="12.7109375" bestFit="1" customWidth="1"/>
  </cols>
  <sheetData>
    <row r="1" spans="1:5" ht="41.25" customHeight="1" thickBot="1">
      <c r="A1" s="116" t="s">
        <v>141</v>
      </c>
      <c r="B1" s="117"/>
      <c r="C1" s="117"/>
      <c r="D1" s="117"/>
    </row>
    <row r="2" spans="1:5">
      <c r="A2" s="71" t="s">
        <v>1</v>
      </c>
      <c r="B2" s="72" t="s">
        <v>2</v>
      </c>
      <c r="C2" s="72" t="s">
        <v>3</v>
      </c>
      <c r="D2" s="73" t="s">
        <v>4</v>
      </c>
    </row>
    <row r="3" spans="1:5" ht="15.75" customHeight="1">
      <c r="A3" s="5">
        <v>1</v>
      </c>
      <c r="B3" s="93" t="s">
        <v>5</v>
      </c>
      <c r="C3" s="94"/>
      <c r="D3" s="94"/>
    </row>
    <row r="4" spans="1:5" ht="30.75" thickBot="1">
      <c r="A4" s="6" t="s">
        <v>6</v>
      </c>
      <c r="B4" s="7" t="s">
        <v>7</v>
      </c>
      <c r="C4" s="8" t="s">
        <v>8</v>
      </c>
      <c r="D4" s="74">
        <f>PULÍ!D4+PARATEBUENO!D4+CHAGUANÍ!D4+'LA PALMA'!D4+VIOTA!D4</f>
        <v>267</v>
      </c>
      <c r="E4" s="87"/>
    </row>
    <row r="5" spans="1:5" ht="15.75" thickBot="1">
      <c r="A5" s="75"/>
      <c r="B5" s="118" t="s">
        <v>9</v>
      </c>
      <c r="C5" s="119"/>
      <c r="D5" s="119"/>
      <c r="E5" s="87"/>
    </row>
    <row r="6" spans="1:5">
      <c r="A6" s="5">
        <v>2</v>
      </c>
      <c r="B6" s="12" t="s">
        <v>10</v>
      </c>
      <c r="C6" s="12"/>
      <c r="D6" s="12"/>
      <c r="E6" s="87"/>
    </row>
    <row r="7" spans="1:5">
      <c r="A7" s="13"/>
      <c r="B7" s="12" t="s">
        <v>11</v>
      </c>
      <c r="C7" s="12"/>
      <c r="D7" s="12"/>
      <c r="E7" s="87"/>
    </row>
    <row r="8" spans="1:5" ht="22.5" customHeight="1">
      <c r="A8" s="14" t="s">
        <v>12</v>
      </c>
      <c r="B8" s="15" t="s">
        <v>13</v>
      </c>
      <c r="C8" s="8" t="s">
        <v>14</v>
      </c>
      <c r="D8" s="74">
        <f>PULÍ!D8+PARATEBUENO!D8+CHAGUANÍ!D8+'LA PALMA'!D8+VIOTA!D8</f>
        <v>1345.5</v>
      </c>
      <c r="E8" s="87"/>
    </row>
    <row r="9" spans="1:5">
      <c r="A9" s="14" t="s">
        <v>15</v>
      </c>
      <c r="B9" s="15" t="s">
        <v>16</v>
      </c>
      <c r="C9" s="8" t="s">
        <v>14</v>
      </c>
      <c r="D9" s="74">
        <f>PULÍ!D9+PARATEBUENO!D9+CHAGUANÍ!D9+'LA PALMA'!D9+VIOTA!D9</f>
        <v>598.5</v>
      </c>
      <c r="E9" s="87"/>
    </row>
    <row r="10" spans="1:5">
      <c r="A10" s="14" t="s">
        <v>17</v>
      </c>
      <c r="B10" s="15" t="s">
        <v>18</v>
      </c>
      <c r="C10" s="8" t="s">
        <v>14</v>
      </c>
      <c r="D10" s="74">
        <f>PULÍ!D10+PARATEBUENO!D10+CHAGUANÍ!D10+'LA PALMA'!D10+VIOTA!D10</f>
        <v>1080.5</v>
      </c>
      <c r="E10" s="87"/>
    </row>
    <row r="11" spans="1:5" ht="45">
      <c r="A11" s="14" t="s">
        <v>19</v>
      </c>
      <c r="B11" s="15" t="s">
        <v>20</v>
      </c>
      <c r="C11" s="8" t="s">
        <v>8</v>
      </c>
      <c r="D11" s="74">
        <f>PULÍ!D11+PARATEBUENO!D11+CHAGUANÍ!D11+'LA PALMA'!D11+VIOTA!D11</f>
        <v>97</v>
      </c>
      <c r="E11" s="87"/>
    </row>
    <row r="12" spans="1:5" ht="30">
      <c r="A12" s="14" t="s">
        <v>21</v>
      </c>
      <c r="B12" s="15" t="s">
        <v>22</v>
      </c>
      <c r="C12" s="8" t="s">
        <v>8</v>
      </c>
      <c r="D12" s="74">
        <f>PULÍ!D12+PARATEBUENO!D12+CHAGUANÍ!D12+'LA PALMA'!D12+VIOTA!D12</f>
        <v>117</v>
      </c>
      <c r="E12" s="87"/>
    </row>
    <row r="13" spans="1:5" ht="30" customHeight="1">
      <c r="A13" s="14" t="s">
        <v>23</v>
      </c>
      <c r="B13" s="15" t="s">
        <v>24</v>
      </c>
      <c r="C13" s="8" t="s">
        <v>8</v>
      </c>
      <c r="D13" s="74">
        <f>PULÍ!D13+PARATEBUENO!D13+CHAGUANÍ!D13+'LA PALMA'!D13+VIOTA!D13</f>
        <v>116</v>
      </c>
      <c r="E13" s="87"/>
    </row>
    <row r="14" spans="1:5" ht="60">
      <c r="A14" s="14" t="s">
        <v>25</v>
      </c>
      <c r="B14" s="15" t="s">
        <v>26</v>
      </c>
      <c r="C14" s="8" t="s">
        <v>8</v>
      </c>
      <c r="D14" s="74">
        <f>PULÍ!D14+PARATEBUENO!D14+CHAGUANÍ!D14+'LA PALMA'!D14+VIOTA!D14</f>
        <v>115</v>
      </c>
      <c r="E14" s="87"/>
    </row>
    <row r="15" spans="1:5" ht="45" customHeight="1">
      <c r="A15" s="14" t="s">
        <v>27</v>
      </c>
      <c r="B15" s="15" t="s">
        <v>28</v>
      </c>
      <c r="C15" s="8" t="s">
        <v>8</v>
      </c>
      <c r="D15" s="74">
        <f>PULÍ!D15+PARATEBUENO!D15+CHAGUANÍ!D15+'LA PALMA'!D15+VIOTA!D15</f>
        <v>124</v>
      </c>
      <c r="E15" s="87"/>
    </row>
    <row r="16" spans="1:5" ht="45" customHeight="1">
      <c r="A16" s="14" t="s">
        <v>29</v>
      </c>
      <c r="B16" s="76" t="s">
        <v>30</v>
      </c>
      <c r="C16" s="8" t="s">
        <v>31</v>
      </c>
      <c r="D16" s="74">
        <f>PULÍ!D16+PARATEBUENO!D16+CHAGUANÍ!D16+'LA PALMA'!D16+VIOTA!D16</f>
        <v>113</v>
      </c>
      <c r="E16" s="87"/>
    </row>
    <row r="17" spans="1:5">
      <c r="A17" s="17"/>
      <c r="B17" s="18" t="s">
        <v>32</v>
      </c>
      <c r="C17" s="18"/>
      <c r="D17" s="18"/>
      <c r="E17" s="87"/>
    </row>
    <row r="18" spans="1:5">
      <c r="A18" s="14" t="s">
        <v>33</v>
      </c>
      <c r="B18" s="15" t="s">
        <v>34</v>
      </c>
      <c r="C18" s="8" t="s">
        <v>8</v>
      </c>
      <c r="D18" s="74">
        <f>PULÍ!D18+PARATEBUENO!D18+CHAGUANÍ!D18+'LA PALMA'!D18+VIOTA!D18</f>
        <v>21</v>
      </c>
      <c r="E18" s="87"/>
    </row>
    <row r="19" spans="1:5">
      <c r="A19" s="14" t="s">
        <v>35</v>
      </c>
      <c r="B19" s="15" t="s">
        <v>36</v>
      </c>
      <c r="C19" s="8" t="s">
        <v>8</v>
      </c>
      <c r="D19" s="74">
        <f>PULÍ!D19+PARATEBUENO!D19+CHAGUANÍ!D19+'LA PALMA'!D19+VIOTA!D19</f>
        <v>10</v>
      </c>
      <c r="E19" s="87"/>
    </row>
    <row r="20" spans="1:5">
      <c r="A20" s="14" t="s">
        <v>37</v>
      </c>
      <c r="B20" s="15" t="s">
        <v>38</v>
      </c>
      <c r="C20" s="8" t="s">
        <v>8</v>
      </c>
      <c r="D20" s="74">
        <f>PULÍ!D20+PARATEBUENO!D20+CHAGUANÍ!D20+'LA PALMA'!D20+VIOTA!D20</f>
        <v>0</v>
      </c>
      <c r="E20" s="87"/>
    </row>
    <row r="21" spans="1:5">
      <c r="A21" s="14" t="s">
        <v>39</v>
      </c>
      <c r="B21" s="15" t="s">
        <v>40</v>
      </c>
      <c r="C21" s="8" t="s">
        <v>8</v>
      </c>
      <c r="D21" s="74">
        <f>PULÍ!D21+PARATEBUENO!D21+CHAGUANÍ!D21+'LA PALMA'!D21+VIOTA!D21</f>
        <v>0</v>
      </c>
      <c r="E21" s="87"/>
    </row>
    <row r="22" spans="1:5">
      <c r="A22" s="19"/>
      <c r="B22" s="20" t="s">
        <v>41</v>
      </c>
      <c r="C22" s="20"/>
      <c r="D22" s="12"/>
      <c r="E22" s="87"/>
    </row>
    <row r="23" spans="1:5">
      <c r="A23" s="14" t="s">
        <v>42</v>
      </c>
      <c r="B23" s="15" t="s">
        <v>43</v>
      </c>
      <c r="C23" s="8" t="s">
        <v>8</v>
      </c>
      <c r="D23" s="74">
        <f>PULÍ!D23+PARATEBUENO!D23+CHAGUANÍ!D23+'LA PALMA'!D23+VIOTA!D23</f>
        <v>0</v>
      </c>
      <c r="E23" s="87"/>
    </row>
    <row r="24" spans="1:5">
      <c r="A24" s="14" t="s">
        <v>44</v>
      </c>
      <c r="B24" s="15" t="s">
        <v>45</v>
      </c>
      <c r="C24" s="8" t="s">
        <v>8</v>
      </c>
      <c r="D24" s="74">
        <f>PULÍ!D24+PARATEBUENO!D24+CHAGUANÍ!D24+'LA PALMA'!D24+VIOTA!D24</f>
        <v>0</v>
      </c>
      <c r="E24" s="87"/>
    </row>
    <row r="25" spans="1:5" ht="30">
      <c r="A25" s="14" t="s">
        <v>46</v>
      </c>
      <c r="B25" s="15" t="s">
        <v>47</v>
      </c>
      <c r="C25" s="8" t="s">
        <v>8</v>
      </c>
      <c r="D25" s="74">
        <f>PULÍ!D25+PARATEBUENO!D25+CHAGUANÍ!D25+'LA PALMA'!D25+VIOTA!D25</f>
        <v>0</v>
      </c>
      <c r="E25" s="87"/>
    </row>
    <row r="26" spans="1:5" ht="30">
      <c r="A26" s="14" t="s">
        <v>48</v>
      </c>
      <c r="B26" s="15" t="s">
        <v>49</v>
      </c>
      <c r="C26" s="8" t="s">
        <v>14</v>
      </c>
      <c r="D26" s="74">
        <f>PULÍ!D26+PARATEBUENO!D26+CHAGUANÍ!D26+'LA PALMA'!D26+VIOTA!D26</f>
        <v>0</v>
      </c>
      <c r="E26" s="87"/>
    </row>
    <row r="27" spans="1:5" ht="15" customHeight="1">
      <c r="A27" s="17"/>
      <c r="B27" s="21" t="s">
        <v>50</v>
      </c>
      <c r="C27" s="21"/>
      <c r="D27" s="21"/>
      <c r="E27" s="87"/>
    </row>
    <row r="28" spans="1:5" ht="30">
      <c r="A28" s="14" t="s">
        <v>51</v>
      </c>
      <c r="B28" s="15" t="s">
        <v>52</v>
      </c>
      <c r="C28" s="8" t="s">
        <v>31</v>
      </c>
      <c r="D28" s="74">
        <f>PULÍ!D28+PARATEBUENO!D28+CHAGUANÍ!D28+'LA PALMA'!D28+VIOTA!D28</f>
        <v>19</v>
      </c>
      <c r="E28" s="87"/>
    </row>
    <row r="29" spans="1:5" ht="30">
      <c r="A29" s="14" t="s">
        <v>53</v>
      </c>
      <c r="B29" s="15" t="s">
        <v>54</v>
      </c>
      <c r="C29" s="8" t="s">
        <v>31</v>
      </c>
      <c r="D29" s="74">
        <f>PULÍ!D29+PARATEBUENO!D29+CHAGUANÍ!D29+'LA PALMA'!D29+VIOTA!D29</f>
        <v>56</v>
      </c>
      <c r="E29" s="87"/>
    </row>
    <row r="30" spans="1:5">
      <c r="A30" s="77"/>
      <c r="B30" s="120" t="s">
        <v>55</v>
      </c>
      <c r="C30" s="120"/>
      <c r="D30" s="120"/>
      <c r="E30" s="87"/>
    </row>
    <row r="31" spans="1:5" ht="15" customHeight="1">
      <c r="A31" s="23">
        <v>3</v>
      </c>
      <c r="B31" s="24" t="s">
        <v>56</v>
      </c>
      <c r="C31" s="24"/>
      <c r="D31" s="12"/>
      <c r="E31" s="87"/>
    </row>
    <row r="32" spans="1:5" ht="15" customHeight="1">
      <c r="A32" s="14" t="s">
        <v>57</v>
      </c>
      <c r="B32" s="15" t="s">
        <v>58</v>
      </c>
      <c r="C32" s="8" t="s">
        <v>59</v>
      </c>
      <c r="D32" s="74">
        <f>PULÍ!D32+PARATEBUENO!D32+CHAGUANÍ!D32+'LA PALMA'!D32+VIOTA!D32</f>
        <v>71</v>
      </c>
      <c r="E32" s="87"/>
    </row>
    <row r="33" spans="1:5" ht="15.75" thickBot="1">
      <c r="A33" s="78"/>
      <c r="B33" s="121" t="s">
        <v>60</v>
      </c>
      <c r="C33" s="122"/>
      <c r="D33" s="122"/>
      <c r="E33" s="87"/>
    </row>
    <row r="34" spans="1:5">
      <c r="A34" s="5">
        <v>4</v>
      </c>
      <c r="B34" s="24" t="s">
        <v>61</v>
      </c>
      <c r="C34" s="24"/>
      <c r="D34" s="12"/>
      <c r="E34" s="87"/>
    </row>
    <row r="35" spans="1:5">
      <c r="A35" s="14" t="s">
        <v>62</v>
      </c>
      <c r="B35" s="15" t="s">
        <v>63</v>
      </c>
      <c r="C35" s="8" t="s">
        <v>64</v>
      </c>
      <c r="D35" s="74">
        <f>PULÍ!D35+PARATEBUENO!D35+CHAGUANÍ!D35+'LA PALMA'!D35+VIOTA!D35</f>
        <v>0.4</v>
      </c>
      <c r="E35" s="87"/>
    </row>
    <row r="36" spans="1:5" ht="24.75" customHeight="1">
      <c r="A36" s="14" t="s">
        <v>65</v>
      </c>
      <c r="B36" s="15" t="s">
        <v>66</v>
      </c>
      <c r="C36" s="8" t="s">
        <v>67</v>
      </c>
      <c r="D36" s="74">
        <f>PULÍ!D36+PARATEBUENO!D36+CHAGUANÍ!D36+'LA PALMA'!D36+VIOTA!D36</f>
        <v>0</v>
      </c>
      <c r="E36" s="87"/>
    </row>
    <row r="37" spans="1:5" ht="15.75" thickBot="1">
      <c r="A37" s="79"/>
      <c r="B37" s="121" t="s">
        <v>68</v>
      </c>
      <c r="C37" s="122"/>
      <c r="D37" s="122"/>
      <c r="E37" s="87"/>
    </row>
    <row r="38" spans="1:5" ht="25.5" customHeight="1">
      <c r="A38" s="5">
        <v>5</v>
      </c>
      <c r="B38" s="24" t="s">
        <v>69</v>
      </c>
      <c r="C38" s="24"/>
      <c r="D38" s="12"/>
      <c r="E38" s="87"/>
    </row>
    <row r="39" spans="1:5" ht="30">
      <c r="A39" s="14" t="s">
        <v>70</v>
      </c>
      <c r="B39" s="15" t="s">
        <v>71</v>
      </c>
      <c r="C39" s="8" t="s">
        <v>72</v>
      </c>
      <c r="D39" s="74">
        <f>PULÍ!D39+PARATEBUENO!D39+CHAGUANÍ!D39+'LA PALMA'!D39+VIOTA!D39</f>
        <v>0</v>
      </c>
      <c r="E39" s="87"/>
    </row>
    <row r="40" spans="1:5">
      <c r="A40" s="14" t="s">
        <v>73</v>
      </c>
      <c r="B40" s="15" t="s">
        <v>74</v>
      </c>
      <c r="C40" s="8" t="s">
        <v>72</v>
      </c>
      <c r="D40" s="74">
        <f>PULÍ!D40+PARATEBUENO!D40+CHAGUANÍ!D40+'LA PALMA'!D40+VIOTA!D40</f>
        <v>0</v>
      </c>
      <c r="E40" s="87"/>
    </row>
    <row r="41" spans="1:5" ht="30">
      <c r="A41" s="14" t="s">
        <v>75</v>
      </c>
      <c r="B41" s="15" t="s">
        <v>76</v>
      </c>
      <c r="C41" s="8" t="s">
        <v>72</v>
      </c>
      <c r="D41" s="74">
        <f>PULÍ!D41+PARATEBUENO!D41+CHAGUANÍ!D41+'LA PALMA'!D41+VIOTA!D41</f>
        <v>2</v>
      </c>
      <c r="E41" s="87"/>
    </row>
    <row r="42" spans="1:5">
      <c r="A42" s="14" t="s">
        <v>77</v>
      </c>
      <c r="B42" s="15" t="s">
        <v>78</v>
      </c>
      <c r="C42" s="8" t="s">
        <v>8</v>
      </c>
      <c r="D42" s="74">
        <f>PULÍ!D42+PARATEBUENO!D42+CHAGUANÍ!D42+'LA PALMA'!D42+VIOTA!D42</f>
        <v>132</v>
      </c>
      <c r="E42" s="87"/>
    </row>
    <row r="43" spans="1:5">
      <c r="A43" s="80"/>
      <c r="B43" s="120" t="s">
        <v>79</v>
      </c>
      <c r="C43" s="120"/>
      <c r="D43" s="120"/>
      <c r="E43" s="87"/>
    </row>
    <row r="44" spans="1:5">
      <c r="A44" s="5">
        <v>6</v>
      </c>
      <c r="B44" s="12" t="s">
        <v>80</v>
      </c>
      <c r="C44" s="12"/>
      <c r="D44" s="12"/>
      <c r="E44" s="87"/>
    </row>
    <row r="45" spans="1:5" ht="15" customHeight="1" thickBot="1">
      <c r="A45" s="14" t="s">
        <v>81</v>
      </c>
      <c r="B45" s="15" t="s">
        <v>82</v>
      </c>
      <c r="C45" s="8" t="s">
        <v>72</v>
      </c>
      <c r="D45" s="74">
        <f>PULÍ!D45+PARATEBUENO!D45+CHAGUANÍ!D45+'LA PALMA'!D45+VIOTA!D45</f>
        <v>7.92</v>
      </c>
      <c r="E45" s="87"/>
    </row>
    <row r="46" spans="1:5" ht="15.75" thickBot="1">
      <c r="A46" s="81"/>
      <c r="B46" s="118" t="s">
        <v>83</v>
      </c>
      <c r="C46" s="119"/>
      <c r="D46" s="119"/>
      <c r="E46" s="87"/>
    </row>
    <row r="47" spans="1:5" ht="15" customHeight="1">
      <c r="A47" s="5">
        <v>7</v>
      </c>
      <c r="B47" s="12" t="s">
        <v>84</v>
      </c>
      <c r="C47" s="12"/>
      <c r="D47" s="12"/>
      <c r="E47" s="87"/>
    </row>
    <row r="48" spans="1:5">
      <c r="A48" s="14" t="s">
        <v>85</v>
      </c>
      <c r="B48" s="15" t="s">
        <v>86</v>
      </c>
      <c r="C48" s="8" t="s">
        <v>72</v>
      </c>
      <c r="D48" s="74">
        <f>PULÍ!D48+PARATEBUENO!D48+CHAGUANÍ!D48+'LA PALMA'!D48+VIOTA!D48</f>
        <v>518.70699999999999</v>
      </c>
      <c r="E48" s="87"/>
    </row>
    <row r="49" spans="1:5" ht="30">
      <c r="A49" s="14" t="s">
        <v>87</v>
      </c>
      <c r="B49" s="15" t="s">
        <v>88</v>
      </c>
      <c r="C49" s="8" t="s">
        <v>72</v>
      </c>
      <c r="D49" s="74">
        <f>PULÍ!D49+PARATEBUENO!D49+CHAGUANÍ!D49+'LA PALMA'!D49+VIOTA!D49</f>
        <v>546.48410000000001</v>
      </c>
      <c r="E49" s="87"/>
    </row>
    <row r="50" spans="1:5" ht="24.75" customHeight="1">
      <c r="A50" s="14" t="s">
        <v>89</v>
      </c>
      <c r="B50" s="15" t="s">
        <v>90</v>
      </c>
      <c r="C50" s="8" t="s">
        <v>72</v>
      </c>
      <c r="D50" s="74">
        <f>PULÍ!D50+PARATEBUENO!D50+CHAGUANÍ!D50+'LA PALMA'!D50+VIOTA!D50</f>
        <v>173.86240000000001</v>
      </c>
      <c r="E50" s="87"/>
    </row>
    <row r="51" spans="1:5" ht="15.75" thickBot="1">
      <c r="A51" s="82"/>
      <c r="B51" s="123" t="s">
        <v>91</v>
      </c>
      <c r="C51" s="124"/>
      <c r="D51" s="124"/>
      <c r="E51" s="87"/>
    </row>
    <row r="52" spans="1:5">
      <c r="A52" s="5">
        <v>8</v>
      </c>
      <c r="B52" s="12" t="s">
        <v>92</v>
      </c>
      <c r="C52" s="12"/>
      <c r="D52" s="12"/>
      <c r="E52" s="87"/>
    </row>
    <row r="53" spans="1:5" ht="24.75" customHeight="1">
      <c r="A53" s="14" t="s">
        <v>93</v>
      </c>
      <c r="B53" s="15" t="s">
        <v>94</v>
      </c>
      <c r="C53" s="8" t="s">
        <v>8</v>
      </c>
      <c r="D53" s="74">
        <f>PULÍ!D53+PARATEBUENO!D53+CHAGUANÍ!D53+'LA PALMA'!D53+VIOTA!D53</f>
        <v>117</v>
      </c>
      <c r="E53" s="87"/>
    </row>
    <row r="54" spans="1:5" ht="15.75" customHeight="1">
      <c r="A54" s="14" t="s">
        <v>95</v>
      </c>
      <c r="B54" s="15" t="s">
        <v>96</v>
      </c>
      <c r="C54" s="8" t="s">
        <v>8</v>
      </c>
      <c r="D54" s="74">
        <f>PULÍ!D54+PARATEBUENO!D54+CHAGUANÍ!D54+'LA PALMA'!D54+VIOTA!D54</f>
        <v>148</v>
      </c>
      <c r="E54" s="87"/>
    </row>
    <row r="55" spans="1:5" ht="45">
      <c r="A55" s="14" t="s">
        <v>97</v>
      </c>
      <c r="B55" s="15" t="s">
        <v>98</v>
      </c>
      <c r="C55" s="8" t="s">
        <v>8</v>
      </c>
      <c r="D55" s="74">
        <f>PULÍ!D55+PARATEBUENO!D55+CHAGUANÍ!D55+'LA PALMA'!D55+VIOTA!D55</f>
        <v>130</v>
      </c>
      <c r="E55" s="87"/>
    </row>
    <row r="56" spans="1:5">
      <c r="A56" s="14" t="s">
        <v>99</v>
      </c>
      <c r="B56" s="15" t="s">
        <v>100</v>
      </c>
      <c r="C56" s="8" t="s">
        <v>8</v>
      </c>
      <c r="D56" s="74">
        <f>PULÍ!D56+PARATEBUENO!D56+CHAGUANÍ!D56+'LA PALMA'!D56+VIOTA!D56</f>
        <v>8</v>
      </c>
      <c r="E56" s="87"/>
    </row>
    <row r="57" spans="1:5">
      <c r="A57" s="14" t="s">
        <v>101</v>
      </c>
      <c r="B57" s="15" t="s">
        <v>102</v>
      </c>
      <c r="C57" s="8" t="s">
        <v>8</v>
      </c>
      <c r="D57" s="74">
        <f>PULÍ!D57+PARATEBUENO!D57+CHAGUANÍ!D57+'LA PALMA'!D57+VIOTA!D57</f>
        <v>181</v>
      </c>
      <c r="E57" s="87"/>
    </row>
    <row r="58" spans="1:5">
      <c r="A58" s="14" t="s">
        <v>103</v>
      </c>
      <c r="B58" s="15" t="s">
        <v>104</v>
      </c>
      <c r="C58" s="8" t="s">
        <v>8</v>
      </c>
      <c r="D58" s="74">
        <f>PULÍ!D58+PARATEBUENO!D58+CHAGUANÍ!D58+'LA PALMA'!D58+VIOTA!D58</f>
        <v>0</v>
      </c>
      <c r="E58" s="87"/>
    </row>
    <row r="59" spans="1:5" ht="30">
      <c r="A59" s="14" t="s">
        <v>105</v>
      </c>
      <c r="B59" s="15" t="s">
        <v>106</v>
      </c>
      <c r="C59" s="8" t="s">
        <v>8</v>
      </c>
      <c r="D59" s="74">
        <f>PULÍ!D59+PARATEBUENO!D59+CHAGUANÍ!D59+'LA PALMA'!D59+VIOTA!D59</f>
        <v>0</v>
      </c>
      <c r="E59" s="87"/>
    </row>
    <row r="60" spans="1:5" ht="30" customHeight="1">
      <c r="A60" s="14" t="s">
        <v>107</v>
      </c>
      <c r="B60" s="15" t="s">
        <v>108</v>
      </c>
      <c r="C60" s="8" t="s">
        <v>59</v>
      </c>
      <c r="D60" s="74">
        <f>PULÍ!D60+PARATEBUENO!D60+CHAGUANÍ!D60+'LA PALMA'!D60+VIOTA!D60</f>
        <v>0</v>
      </c>
      <c r="E60" s="87"/>
    </row>
    <row r="61" spans="1:5" ht="15.75" thickBot="1">
      <c r="A61" s="83"/>
      <c r="B61" s="125" t="s">
        <v>109</v>
      </c>
      <c r="C61" s="125"/>
      <c r="D61" s="125"/>
      <c r="E61" s="87"/>
    </row>
    <row r="62" spans="1:5" ht="24" customHeight="1">
      <c r="A62" s="5">
        <v>9</v>
      </c>
      <c r="B62" s="24" t="s">
        <v>110</v>
      </c>
      <c r="C62" s="24"/>
      <c r="D62" s="12"/>
      <c r="E62" s="87"/>
    </row>
    <row r="63" spans="1:5" ht="24.75" customHeight="1">
      <c r="A63" s="14" t="s">
        <v>111</v>
      </c>
      <c r="B63" s="15" t="s">
        <v>112</v>
      </c>
      <c r="C63" s="8" t="s">
        <v>72</v>
      </c>
      <c r="D63" s="74">
        <f>PULÍ!D63+PARATEBUENO!D63+CHAGUANÍ!D63+'LA PALMA'!D63+VIOTA!D63</f>
        <v>0</v>
      </c>
      <c r="E63" s="87"/>
    </row>
    <row r="64" spans="1:5">
      <c r="A64" s="14" t="s">
        <v>113</v>
      </c>
      <c r="B64" s="15" t="s">
        <v>114</v>
      </c>
      <c r="C64" s="8" t="s">
        <v>115</v>
      </c>
      <c r="D64" s="74">
        <f>PULÍ!D64+PARATEBUENO!D64+CHAGUANÍ!D64+'LA PALMA'!D64+VIOTA!D64</f>
        <v>0</v>
      </c>
      <c r="E64" s="87"/>
    </row>
    <row r="65" spans="1:7">
      <c r="A65" s="14" t="s">
        <v>116</v>
      </c>
      <c r="B65" s="15" t="s">
        <v>117</v>
      </c>
      <c r="C65" s="8" t="s">
        <v>115</v>
      </c>
      <c r="D65" s="74">
        <f>PULÍ!D65+PARATEBUENO!D65+CHAGUANÍ!D65+'LA PALMA'!D65+VIOTA!D65</f>
        <v>0</v>
      </c>
      <c r="E65" s="87"/>
    </row>
    <row r="66" spans="1:7">
      <c r="A66" s="14" t="s">
        <v>118</v>
      </c>
      <c r="B66" s="15" t="s">
        <v>119</v>
      </c>
      <c r="C66" s="8" t="s">
        <v>120</v>
      </c>
      <c r="D66" s="74">
        <f>PULÍ!D66+PARATEBUENO!D66+CHAGUANÍ!D66+'LA PALMA'!D66+VIOTA!D66</f>
        <v>56</v>
      </c>
      <c r="E66" s="87"/>
    </row>
    <row r="67" spans="1:7">
      <c r="A67" s="14" t="s">
        <v>121</v>
      </c>
      <c r="B67" s="15" t="s">
        <v>122</v>
      </c>
      <c r="C67" s="8" t="s">
        <v>115</v>
      </c>
      <c r="D67" s="74">
        <f>PULÍ!D67+PARATEBUENO!D67+CHAGUANÍ!D67+'LA PALMA'!D67+VIOTA!D67</f>
        <v>634.62400000000014</v>
      </c>
      <c r="E67" s="87"/>
    </row>
    <row r="68" spans="1:7" ht="36" customHeight="1">
      <c r="A68" s="14" t="s">
        <v>123</v>
      </c>
      <c r="B68" s="15" t="s">
        <v>124</v>
      </c>
      <c r="C68" s="8" t="s">
        <v>115</v>
      </c>
      <c r="D68" s="74">
        <f>PULÍ!D68+PARATEBUENO!D68+CHAGUANÍ!D68+'LA PALMA'!D68+VIOTA!D68</f>
        <v>261.73160000000001</v>
      </c>
      <c r="E68" s="87"/>
    </row>
    <row r="69" spans="1:7">
      <c r="A69" s="14" t="s">
        <v>125</v>
      </c>
      <c r="B69" s="15" t="s">
        <v>126</v>
      </c>
      <c r="C69" s="8" t="s">
        <v>115</v>
      </c>
      <c r="D69" s="74">
        <f>PULÍ!D69+PARATEBUENO!D69+CHAGUANÍ!D69+'LA PALMA'!D69+VIOTA!D69</f>
        <v>1116.35005</v>
      </c>
      <c r="E69" s="87"/>
    </row>
    <row r="70" spans="1:7">
      <c r="A70" s="31">
        <v>9.8000000000000007</v>
      </c>
      <c r="B70" s="15" t="s">
        <v>127</v>
      </c>
      <c r="C70" s="32" t="s">
        <v>115</v>
      </c>
      <c r="D70" s="74">
        <f>PULÍ!D70+PARATEBUENO!D70+CHAGUANÍ!D70+'LA PALMA'!D70+VIOTA!D70</f>
        <v>0</v>
      </c>
      <c r="E70" s="87"/>
    </row>
    <row r="71" spans="1:7" ht="15.75" thickBot="1">
      <c r="A71" s="33">
        <v>9.9</v>
      </c>
      <c r="B71" s="34" t="s">
        <v>128</v>
      </c>
      <c r="C71" s="35" t="s">
        <v>115</v>
      </c>
      <c r="D71" s="74">
        <f>PULÍ!D71+PARATEBUENO!D71+CHAGUANÍ!D71+'LA PALMA'!D71+VIOTA!D71</f>
        <v>0</v>
      </c>
      <c r="E71" s="87"/>
    </row>
    <row r="72" spans="1:7" ht="15.75" thickBot="1">
      <c r="A72" s="84"/>
      <c r="B72" s="126" t="s">
        <v>129</v>
      </c>
      <c r="C72" s="126"/>
      <c r="D72" s="126"/>
      <c r="E72" s="87"/>
      <c r="G72" s="87"/>
    </row>
    <row r="73" spans="1:7">
      <c r="A73" s="85"/>
      <c r="B73" s="86"/>
      <c r="C73" s="86"/>
      <c r="D73" s="86"/>
      <c r="G73" s="87"/>
    </row>
    <row r="74" spans="1:7">
      <c r="G74" s="87"/>
    </row>
    <row r="75" spans="1:7">
      <c r="G75" s="87"/>
    </row>
    <row r="76" spans="1:7">
      <c r="G76" s="87"/>
    </row>
    <row r="77" spans="1:7">
      <c r="E77" s="87"/>
      <c r="G77" s="87"/>
    </row>
  </sheetData>
  <mergeCells count="11">
    <mergeCell ref="B72:D72"/>
    <mergeCell ref="B37:D37"/>
    <mergeCell ref="B43:D43"/>
    <mergeCell ref="B46:D46"/>
    <mergeCell ref="B51:D51"/>
    <mergeCell ref="B61:D61"/>
    <mergeCell ref="A1:D1"/>
    <mergeCell ref="B3:D3"/>
    <mergeCell ref="B5:D5"/>
    <mergeCell ref="B30:D30"/>
    <mergeCell ref="B33:D33"/>
  </mergeCells>
  <dataValidations xWindow="358" yWindow="680" count="3">
    <dataValidation allowBlank="1" showInputMessage="1" showErrorMessage="1" promptTitle="Precio Unitario" prompt="Escriba el precio unitario de cada una de las condiciones relacionadas" sqref="C66:C71 C4 C2 C41"/>
    <dataValidation allowBlank="1" showInputMessage="1" showErrorMessage="1" promptTitle="Valor" prompt="Escriba el valor total de cada una de las condiciones relacionadas" sqref="D2"/>
    <dataValidation allowBlank="1" showInputMessage="1" showErrorMessage="1" promptTitle="Item" prompt="Escriba el item relacionado en la propuesta" sqref="B2 A72:A73 A44:A45 A33:B33 A2:A6 A24:C26 B62 A53:C54 A41:B42 A57:B60 A66:B71 A63:B63 C50 B52 A47 A49:B50 B46:B47 A37 A45:C45 A4:B4 B44 A23:B23"/>
  </dataValidations>
  <printOptions horizontalCentered="1" verticalCentered="1"/>
  <pageMargins left="0.43307086614173229" right="0.43307086614173229" top="0.35433070866141736" bottom="1.3779527559055118" header="0.31496062992125984" footer="0.31496062992125984"/>
  <pageSetup scale="61" fitToHeight="0" orientation="portrait" r:id="rId1"/>
  <rowBreaks count="1" manualBreakCount="1">
    <brk id="51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B1:U10"/>
  <sheetViews>
    <sheetView view="pageBreakPreview" zoomScaleNormal="100" zoomScaleSheetLayoutView="100" workbookViewId="0">
      <selection activeCell="M13" sqref="M13"/>
    </sheetView>
  </sheetViews>
  <sheetFormatPr baseColWidth="10" defaultRowHeight="15"/>
  <cols>
    <col min="1" max="1" width="6.7109375" customWidth="1"/>
    <col min="2" max="2" width="21.85546875" customWidth="1"/>
    <col min="3" max="3" width="12.5703125" style="39" hidden="1" customWidth="1"/>
    <col min="4" max="8" width="5.7109375" style="4" customWidth="1"/>
    <col min="9" max="20" width="5.7109375" customWidth="1"/>
    <col min="21" max="21" width="7.42578125" customWidth="1"/>
    <col min="22" max="22" width="4.5703125" customWidth="1"/>
  </cols>
  <sheetData>
    <row r="1" spans="2:21" ht="15.75" thickBot="1">
      <c r="B1" s="129" t="s">
        <v>162</v>
      </c>
      <c r="C1" s="61"/>
      <c r="D1" s="135" t="s">
        <v>155</v>
      </c>
      <c r="E1" s="127" t="s">
        <v>156</v>
      </c>
      <c r="F1" s="127" t="s">
        <v>157</v>
      </c>
      <c r="G1" s="127" t="s">
        <v>158</v>
      </c>
      <c r="H1" s="127" t="s">
        <v>171</v>
      </c>
      <c r="I1" s="127" t="s">
        <v>172</v>
      </c>
      <c r="J1" s="127" t="s">
        <v>159</v>
      </c>
      <c r="K1" s="127" t="s">
        <v>173</v>
      </c>
      <c r="L1" s="127" t="s">
        <v>161</v>
      </c>
      <c r="M1" s="137" t="s">
        <v>160</v>
      </c>
      <c r="N1" s="132" t="s">
        <v>153</v>
      </c>
      <c r="O1" s="133"/>
      <c r="P1" s="133"/>
      <c r="Q1" s="133"/>
      <c r="R1" s="134"/>
      <c r="S1" s="127" t="s">
        <v>168</v>
      </c>
      <c r="T1" s="127" t="s">
        <v>169</v>
      </c>
      <c r="U1" s="127" t="s">
        <v>170</v>
      </c>
    </row>
    <row r="2" spans="2:21" ht="165.75" customHeight="1" thickBot="1">
      <c r="B2" s="130"/>
      <c r="C2" s="62"/>
      <c r="D2" s="136"/>
      <c r="E2" s="128"/>
      <c r="F2" s="128"/>
      <c r="G2" s="128"/>
      <c r="H2" s="128"/>
      <c r="I2" s="128"/>
      <c r="J2" s="128"/>
      <c r="K2" s="128"/>
      <c r="L2" s="128"/>
      <c r="M2" s="138"/>
      <c r="N2" s="58" t="s">
        <v>163</v>
      </c>
      <c r="O2" s="57" t="s">
        <v>164</v>
      </c>
      <c r="P2" s="57" t="s">
        <v>165</v>
      </c>
      <c r="Q2" s="57" t="s">
        <v>166</v>
      </c>
      <c r="R2" s="59" t="s">
        <v>167</v>
      </c>
      <c r="S2" s="128"/>
      <c r="T2" s="128"/>
      <c r="U2" s="128"/>
    </row>
    <row r="3" spans="2:21" ht="41.25" customHeight="1" thickBot="1">
      <c r="B3" s="131"/>
      <c r="C3" s="63" t="s">
        <v>142</v>
      </c>
      <c r="D3" s="52">
        <v>1</v>
      </c>
      <c r="E3" s="52">
        <v>2</v>
      </c>
      <c r="F3" s="52">
        <v>3</v>
      </c>
      <c r="G3" s="52" t="s">
        <v>144</v>
      </c>
      <c r="H3" s="52" t="s">
        <v>145</v>
      </c>
      <c r="I3" s="52">
        <v>5</v>
      </c>
      <c r="J3" s="52">
        <v>6</v>
      </c>
      <c r="K3" s="52">
        <v>7</v>
      </c>
      <c r="L3" s="52">
        <v>8</v>
      </c>
      <c r="M3" s="53">
        <v>9</v>
      </c>
      <c r="N3" s="54" t="s">
        <v>148</v>
      </c>
      <c r="O3" s="52" t="s">
        <v>149</v>
      </c>
      <c r="P3" s="52" t="s">
        <v>150</v>
      </c>
      <c r="Q3" s="52" t="s">
        <v>151</v>
      </c>
      <c r="R3" s="55" t="s">
        <v>152</v>
      </c>
      <c r="S3" s="56">
        <v>11</v>
      </c>
      <c r="T3" s="52">
        <v>12</v>
      </c>
      <c r="U3" s="55">
        <v>13</v>
      </c>
    </row>
    <row r="4" spans="2:21" ht="22.5" customHeight="1">
      <c r="B4" s="64" t="s">
        <v>139</v>
      </c>
      <c r="C4" s="62" t="s">
        <v>143</v>
      </c>
      <c r="D4" s="45" t="s">
        <v>143</v>
      </c>
      <c r="E4" s="45" t="s">
        <v>143</v>
      </c>
      <c r="F4" s="45"/>
      <c r="G4" s="45"/>
      <c r="H4" s="45" t="s">
        <v>146</v>
      </c>
      <c r="I4" s="45" t="s">
        <v>143</v>
      </c>
      <c r="J4" s="45" t="s">
        <v>146</v>
      </c>
      <c r="K4" s="45" t="s">
        <v>146</v>
      </c>
      <c r="L4" s="45" t="s">
        <v>146</v>
      </c>
      <c r="M4" s="46" t="s">
        <v>147</v>
      </c>
      <c r="N4" s="47" t="s">
        <v>143</v>
      </c>
      <c r="O4" s="45" t="s">
        <v>146</v>
      </c>
      <c r="P4" s="45" t="s">
        <v>146</v>
      </c>
      <c r="Q4" s="45" t="s">
        <v>146</v>
      </c>
      <c r="R4" s="48" t="s">
        <v>146</v>
      </c>
      <c r="S4" s="49" t="s">
        <v>143</v>
      </c>
      <c r="T4" s="45" t="s">
        <v>143</v>
      </c>
      <c r="U4" s="48" t="s">
        <v>143</v>
      </c>
    </row>
    <row r="5" spans="2:21" ht="22.5" customHeight="1">
      <c r="B5" s="65" t="s">
        <v>140</v>
      </c>
      <c r="C5" s="62" t="s">
        <v>143</v>
      </c>
      <c r="D5" s="32" t="s">
        <v>143</v>
      </c>
      <c r="E5" s="32" t="s">
        <v>143</v>
      </c>
      <c r="F5" s="32"/>
      <c r="G5" s="32"/>
      <c r="H5" s="32" t="s">
        <v>146</v>
      </c>
      <c r="I5" s="32" t="s">
        <v>143</v>
      </c>
      <c r="J5" s="32" t="s">
        <v>146</v>
      </c>
      <c r="K5" s="32" t="s">
        <v>146</v>
      </c>
      <c r="L5" s="32" t="s">
        <v>146</v>
      </c>
      <c r="M5" s="42" t="s">
        <v>147</v>
      </c>
      <c r="N5" s="31" t="s">
        <v>143</v>
      </c>
      <c r="O5" s="32"/>
      <c r="P5" s="32"/>
      <c r="Q5" s="32"/>
      <c r="R5" s="43"/>
      <c r="S5" s="41" t="s">
        <v>143</v>
      </c>
      <c r="T5" s="32" t="s">
        <v>143</v>
      </c>
      <c r="U5" s="43" t="s">
        <v>143</v>
      </c>
    </row>
    <row r="6" spans="2:21" ht="22.5" customHeight="1">
      <c r="B6" s="65" t="s">
        <v>137</v>
      </c>
      <c r="C6" s="62" t="s">
        <v>143</v>
      </c>
      <c r="D6" s="32" t="s">
        <v>143</v>
      </c>
      <c r="E6" s="32" t="s">
        <v>143</v>
      </c>
      <c r="F6" s="32"/>
      <c r="G6" s="32"/>
      <c r="H6" s="32" t="s">
        <v>146</v>
      </c>
      <c r="I6" s="32" t="s">
        <v>143</v>
      </c>
      <c r="J6" s="40"/>
      <c r="K6" s="32" t="s">
        <v>146</v>
      </c>
      <c r="L6" s="32" t="s">
        <v>146</v>
      </c>
      <c r="M6" s="42" t="s">
        <v>147</v>
      </c>
      <c r="N6" s="31" t="s">
        <v>146</v>
      </c>
      <c r="O6" s="40"/>
      <c r="P6" s="40"/>
      <c r="Q6" s="40"/>
      <c r="R6" s="68"/>
      <c r="S6" s="41" t="s">
        <v>143</v>
      </c>
      <c r="T6" s="32" t="s">
        <v>143</v>
      </c>
      <c r="U6" s="43" t="s">
        <v>143</v>
      </c>
    </row>
    <row r="7" spans="2:21" ht="22.5" customHeight="1">
      <c r="B7" s="65" t="s">
        <v>136</v>
      </c>
      <c r="C7" s="62" t="s">
        <v>143</v>
      </c>
      <c r="D7" s="32" t="s">
        <v>143</v>
      </c>
      <c r="E7" s="32" t="s">
        <v>143</v>
      </c>
      <c r="F7" s="32"/>
      <c r="G7" s="32"/>
      <c r="H7" s="32" t="s">
        <v>146</v>
      </c>
      <c r="I7" s="32" t="s">
        <v>143</v>
      </c>
      <c r="J7" s="32" t="s">
        <v>146</v>
      </c>
      <c r="K7" s="32" t="s">
        <v>146</v>
      </c>
      <c r="L7" s="32" t="s">
        <v>146</v>
      </c>
      <c r="M7" s="42" t="s">
        <v>147</v>
      </c>
      <c r="N7" s="31" t="s">
        <v>146</v>
      </c>
      <c r="O7" s="32" t="s">
        <v>146</v>
      </c>
      <c r="P7" s="32" t="s">
        <v>146</v>
      </c>
      <c r="Q7" s="32" t="s">
        <v>146</v>
      </c>
      <c r="R7" s="43" t="s">
        <v>146</v>
      </c>
      <c r="S7" s="41" t="s">
        <v>143</v>
      </c>
      <c r="T7" s="32" t="s">
        <v>143</v>
      </c>
      <c r="U7" s="43" t="s">
        <v>143</v>
      </c>
    </row>
    <row r="8" spans="2:21" ht="22.5" customHeight="1">
      <c r="B8" s="65" t="s">
        <v>0</v>
      </c>
      <c r="C8" s="62" t="s">
        <v>143</v>
      </c>
      <c r="D8" s="32" t="s">
        <v>143</v>
      </c>
      <c r="E8" s="32" t="s">
        <v>143</v>
      </c>
      <c r="F8" s="32"/>
      <c r="G8" s="32"/>
      <c r="H8" s="40"/>
      <c r="I8" s="40"/>
      <c r="J8" s="40"/>
      <c r="K8" s="40"/>
      <c r="L8" s="32" t="s">
        <v>146</v>
      </c>
      <c r="M8" s="42" t="s">
        <v>147</v>
      </c>
      <c r="N8" s="67" t="s">
        <v>154</v>
      </c>
      <c r="O8" s="40"/>
      <c r="P8" s="40"/>
      <c r="Q8" s="40"/>
      <c r="R8" s="68"/>
      <c r="S8" s="41" t="s">
        <v>143</v>
      </c>
      <c r="T8" s="32" t="s">
        <v>143</v>
      </c>
      <c r="U8" s="43" t="s">
        <v>143</v>
      </c>
    </row>
    <row r="9" spans="2:21" ht="22.5" customHeight="1" thickBot="1">
      <c r="B9" s="66" t="s">
        <v>138</v>
      </c>
      <c r="C9" s="63" t="s">
        <v>143</v>
      </c>
      <c r="D9" s="35" t="s">
        <v>143</v>
      </c>
      <c r="E9" s="35" t="s">
        <v>143</v>
      </c>
      <c r="F9" s="35"/>
      <c r="G9" s="35"/>
      <c r="H9" s="35" t="s">
        <v>146</v>
      </c>
      <c r="I9" s="35" t="s">
        <v>143</v>
      </c>
      <c r="J9" s="35"/>
      <c r="K9" s="35"/>
      <c r="L9" s="35"/>
      <c r="M9" s="50" t="s">
        <v>147</v>
      </c>
      <c r="N9" s="33" t="s">
        <v>143</v>
      </c>
      <c r="O9" s="35" t="s">
        <v>146</v>
      </c>
      <c r="P9" s="35" t="s">
        <v>146</v>
      </c>
      <c r="Q9" s="35" t="s">
        <v>146</v>
      </c>
      <c r="R9" s="44" t="s">
        <v>146</v>
      </c>
      <c r="S9" s="51" t="s">
        <v>143</v>
      </c>
      <c r="T9" s="35" t="s">
        <v>143</v>
      </c>
      <c r="U9" s="44" t="s">
        <v>143</v>
      </c>
    </row>
    <row r="10" spans="2:21">
      <c r="H10" s="60"/>
      <c r="I10" s="4"/>
    </row>
  </sheetData>
  <mergeCells count="15">
    <mergeCell ref="S1:S2"/>
    <mergeCell ref="T1:T2"/>
    <mergeCell ref="U1:U2"/>
    <mergeCell ref="B1:B3"/>
    <mergeCell ref="N1:R1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14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PULÍ</vt:lpstr>
      <vt:lpstr>PARATEBUENO</vt:lpstr>
      <vt:lpstr>CHAGUANÍ</vt:lpstr>
      <vt:lpstr>LA PALMA</vt:lpstr>
      <vt:lpstr>VIOTA</vt:lpstr>
      <vt:lpstr>RESUMEN GENERAL</vt:lpstr>
      <vt:lpstr>LISTA DE CHEQUEO</vt:lpstr>
      <vt:lpstr>Hoja1</vt:lpstr>
      <vt:lpstr>CHAGUANÍ!Área_de_impresión</vt:lpstr>
      <vt:lpstr>'LA PALMA'!Área_de_impresión</vt:lpstr>
      <vt:lpstr>'LISTA DE CHEQUEO'!Área_de_impresión</vt:lpstr>
      <vt:lpstr>PARATEBUENO!Área_de_impresión</vt:lpstr>
      <vt:lpstr>PULÍ!Área_de_impresión</vt:lpstr>
      <vt:lpstr>'RESUMEN GENERAL'!Área_de_impresión</vt:lpstr>
      <vt:lpstr>VIOTA!Área_de_impresión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coorproyectos</cp:lastModifiedBy>
  <cp:lastPrinted>2019-06-27T15:01:03Z</cp:lastPrinted>
  <dcterms:created xsi:type="dcterms:W3CDTF">2018-11-01T16:45:08Z</dcterms:created>
  <dcterms:modified xsi:type="dcterms:W3CDTF">2019-06-28T15:17:34Z</dcterms:modified>
</cp:coreProperties>
</file>