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sung-Notebook\OneDrive - Departamento Administrativo para la Prosperidad Social DPS\2020 LIDA E MORENO M\SUPERANDO BARRERAS 2019\PUBLICACIÓN\"/>
    </mc:Choice>
  </mc:AlternateContent>
  <bookViews>
    <workbookView xWindow="0" yWindow="0" windowWidth="20490" windowHeight="7650"/>
  </bookViews>
  <sheets>
    <sheet name="Ficha Iniciativa" sheetId="1" r:id="rId1"/>
    <sheet name="Hoja1" sheetId="2" state="hidden" r:id="rId2"/>
  </sheets>
  <definedNames>
    <definedName name="_xlnm.Print_Area" localSheetId="0">'Ficha Iniciativa'!$A$2:$N$174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" i="1" l="1"/>
  <c r="J41" i="1"/>
  <c r="J42" i="1"/>
  <c r="J39" i="1"/>
  <c r="J43" i="1" s="1"/>
  <c r="H33" i="1" s="1"/>
  <c r="E40" i="1"/>
  <c r="E39" i="1"/>
  <c r="E38" i="1"/>
  <c r="B37" i="1"/>
  <c r="E37" i="1" l="1"/>
  <c r="E33" i="1" s="1"/>
  <c r="K33" i="1" s="1"/>
  <c r="E35" i="1" l="1"/>
  <c r="E34" i="1"/>
  <c r="P174" i="1"/>
</calcChain>
</file>

<file path=xl/comments1.xml><?xml version="1.0" encoding="utf-8"?>
<comments xmlns="http://schemas.openxmlformats.org/spreadsheetml/2006/main">
  <authors>
    <author>Yineth</author>
  </authors>
  <commentList>
    <comment ref="B18" authorId="0" shapeId="0">
      <text>
        <r>
          <rPr>
            <sz val="9"/>
            <color indexed="81"/>
            <rFont val="Tahoma"/>
            <family val="2"/>
          </rPr>
          <t>Se diligencia la entidad que asumirá el proceso de contratación con el Fideicomiso - Fondo de Pago por Resultados</t>
        </r>
      </text>
    </comment>
    <comment ref="E18" authorId="0" shapeId="0">
      <text>
        <r>
          <rPr>
            <sz val="9"/>
            <color indexed="81"/>
            <rFont val="Tahoma"/>
            <family val="2"/>
          </rPr>
          <t xml:space="preserve">Diligenciar el nombre de la entidad que participará como aliada
</t>
        </r>
      </text>
    </comment>
    <comment ref="H18" authorId="0" shapeId="0">
      <text>
        <r>
          <rPr>
            <sz val="9"/>
            <color indexed="81"/>
            <rFont val="Tahoma"/>
            <family val="2"/>
          </rPr>
          <t xml:space="preserve">Diligenciar el nombre de la entidad que participará como aliada
</t>
        </r>
      </text>
    </comment>
    <comment ref="K18" authorId="0" shapeId="0">
      <text>
        <r>
          <rPr>
            <sz val="9"/>
            <color indexed="81"/>
            <rFont val="Tahoma"/>
            <family val="2"/>
          </rPr>
          <t xml:space="preserve">Diligenciar el nombre de la entidad que participará como aliada
</t>
        </r>
      </text>
    </comment>
  </commentList>
</comments>
</file>

<file path=xl/sharedStrings.xml><?xml version="1.0" encoding="utf-8"?>
<sst xmlns="http://schemas.openxmlformats.org/spreadsheetml/2006/main" count="488" uniqueCount="167">
  <si>
    <t>Sector Económico</t>
  </si>
  <si>
    <t>Nombre enlace de proyecto:</t>
  </si>
  <si>
    <t>Teléfonos enlace de proyecto:</t>
  </si>
  <si>
    <t>Tipo de experiencia laboral requerida:</t>
  </si>
  <si>
    <t>Salario:</t>
  </si>
  <si>
    <t>Experiencia laboral relacionada (meses):</t>
  </si>
  <si>
    <t>Cargo:</t>
  </si>
  <si>
    <t>Rango edad:</t>
  </si>
  <si>
    <t>Tipo de contrato:</t>
  </si>
  <si>
    <t>Escolaridad mínima:</t>
  </si>
  <si>
    <t>Duración (meses):</t>
  </si>
  <si>
    <t>Zonas de residencia:</t>
  </si>
  <si>
    <t xml:space="preserve">Municipio </t>
  </si>
  <si>
    <t>Otros requisitos:</t>
  </si>
  <si>
    <t>Dirección lugar de trabajo:</t>
  </si>
  <si>
    <t>Horario:</t>
  </si>
  <si>
    <t>NIT</t>
  </si>
  <si>
    <t>Dirección</t>
  </si>
  <si>
    <t>Ciudad</t>
  </si>
  <si>
    <t>Correo electronico</t>
  </si>
  <si>
    <t>ROL</t>
  </si>
  <si>
    <t>Razón Social de la Entidad</t>
  </si>
  <si>
    <t>1. ENTIDADES PARTCIPANTES QUE PRESENTAN LA INICIATIVA DE EMPLEO</t>
  </si>
  <si>
    <t>VALO UNITARIO COLOCACIÓN</t>
  </si>
  <si>
    <t>VALOR UNITARIO RETENCIÓN</t>
  </si>
  <si>
    <t>VALOR MÁX. PAGO POR RESULTADOS X PERSONA</t>
  </si>
  <si>
    <t>2. PAGO POR RESULTADOS</t>
  </si>
  <si>
    <t>Nota 1. Los valores anteriores son de referencia y se pagaran solamente frente a la verficicación de los resultados y sin sobre pasar el valor máximo de la iniciativa ni la bolsa específica para cada resultado.</t>
  </si>
  <si>
    <t>Requisitos Especificos (certificaciones, cursos, documentación)</t>
  </si>
  <si>
    <t>BARRERAS TRADICIONALES DE LA POBLACIÓN EN POBREZA</t>
  </si>
  <si>
    <t>Barrera  1</t>
  </si>
  <si>
    <t>Barrera  2</t>
  </si>
  <si>
    <t>Barrera  3</t>
  </si>
  <si>
    <t>Barrera  4</t>
  </si>
  <si>
    <t>Barrera  5</t>
  </si>
  <si>
    <t>Barrera  6</t>
  </si>
  <si>
    <t>Barrera  7</t>
  </si>
  <si>
    <t>SERVICIO PROPUESTOS PARA LA SUPERACIÓN DE BARRERAS</t>
  </si>
  <si>
    <t>Servicio 1</t>
  </si>
  <si>
    <t>Servicio 2</t>
  </si>
  <si>
    <t>Servicio 3</t>
  </si>
  <si>
    <t>Servicio 4</t>
  </si>
  <si>
    <t>Servicio 5</t>
  </si>
  <si>
    <t>Servicio 6</t>
  </si>
  <si>
    <t>Servicio 7</t>
  </si>
  <si>
    <t>Justificación e Impacto de la Iniciativa de Empleo</t>
  </si>
  <si>
    <t>Descripción de la Iniciativa de Empleo</t>
  </si>
  <si>
    <t>Fecha estimada de inicio labores:</t>
  </si>
  <si>
    <t>Empresa contratante</t>
  </si>
  <si>
    <t>ADJUNTO ANEXOS</t>
  </si>
  <si>
    <t>Diligenciar el nombre de la Iniciativa de Apoyo al Empleo</t>
  </si>
  <si>
    <t>NOMBRE DE LA INICIATIVA DE APOYO AL EMPLEO:</t>
  </si>
  <si>
    <t>COBERTURA GEOGRÁFICA:</t>
  </si>
  <si>
    <t>Diligenciar el nombre del o los departamentos de intervención de la inicaitiva de apoyo al empleo.</t>
  </si>
  <si>
    <t>MUNICIPIOS:</t>
  </si>
  <si>
    <t>DEPARTAMENTO:</t>
  </si>
  <si>
    <t>Diligenciar el nombre del o los municipios de intervención de la inicaitiva de apoyo al empleo.</t>
  </si>
  <si>
    <t>Diligenciar el nombre de la entidad como aparece en el certificado de existencia y representación legal.</t>
  </si>
  <si>
    <t>Diligenciar el número de NIT incluyendo digito de verificación.</t>
  </si>
  <si>
    <t>Diligenciar el sector económico de acuerdo al CIIU a dos dígitos</t>
  </si>
  <si>
    <t>Diligenciar la dirección de domicilio de la entidad</t>
  </si>
  <si>
    <t>Departamento y ciudad</t>
  </si>
  <si>
    <t>Diligenciar el Departamento y la Ciudad que corresponda a la dirección de domicilio de la entidad</t>
  </si>
  <si>
    <t>Diligenciar el nombre de la persona encargada de la iniciativa</t>
  </si>
  <si>
    <t>ENTIDAD ALIADA</t>
  </si>
  <si>
    <t>Diligenciar el telefono de la persona encargada de la iniciativa</t>
  </si>
  <si>
    <t>Nombre de persona encargada de liderar la iniciativa:</t>
  </si>
  <si>
    <t>Diligenciar el correo electrónico de la persona encargada de la iniciativa</t>
  </si>
  <si>
    <r>
      <t xml:space="preserve">Nota: </t>
    </r>
    <r>
      <rPr>
        <b/>
        <i/>
        <sz val="9"/>
        <color theme="1"/>
        <rFont val="Arial"/>
        <family val="2"/>
      </rPr>
      <t>En caso de contar con más aliados adicionar los cuadros que considere necesarios</t>
    </r>
  </si>
  <si>
    <t>Tipo de Entidad</t>
  </si>
  <si>
    <t>Diligenciar el número de participantes a colocar laboralmente</t>
  </si>
  <si>
    <t>BOLSA MAX. COLOCACIÓN (75%)</t>
  </si>
  <si>
    <t xml:space="preserve">INCENTIVOS ADICIONALES </t>
  </si>
  <si>
    <t xml:space="preserve"> RETENCIÓN 3 MESES</t>
  </si>
  <si>
    <t>CONTRAPARTIDA</t>
  </si>
  <si>
    <t>VALOR PAGO POR RESULTADOS A CARGO DEL FIDEICOMISO</t>
  </si>
  <si>
    <t>SERVICIO</t>
  </si>
  <si>
    <t>CANTIDAD</t>
  </si>
  <si>
    <t>VALOR UNITARIO</t>
  </si>
  <si>
    <t>VALOR TOTAL</t>
  </si>
  <si>
    <t>TOTAL</t>
  </si>
  <si>
    <t>VALOR TOTAL INICIATIVA</t>
  </si>
  <si>
    <t>Registrar la justificación general de de la iniciativa de apoyo al empleo (máx 600 caracteres)</t>
  </si>
  <si>
    <t>Barrera 1</t>
  </si>
  <si>
    <t>Servicios 1</t>
  </si>
  <si>
    <t>Servicios 2</t>
  </si>
  <si>
    <t>Barrera 2</t>
  </si>
  <si>
    <t>FIRMA DEL PROPONENTE</t>
  </si>
  <si>
    <t>Nombre del Representante Legal:</t>
  </si>
  <si>
    <t>C.C.</t>
  </si>
  <si>
    <t>Firma</t>
  </si>
  <si>
    <t>PROPONENTE DE LA INICIATIVA</t>
  </si>
  <si>
    <t>Teléfonos proponente de la iniciativa:</t>
  </si>
  <si>
    <t>CARACTERISTICAS DE LA VACANTE 1</t>
  </si>
  <si>
    <t>REQUISITOS DE LA VACANTE 1</t>
  </si>
  <si>
    <t>BARRERAS INSTITUCIONALES IDENTIFICADAS</t>
  </si>
  <si>
    <t>TIPO DE SERVICIO</t>
  </si>
  <si>
    <t>DETALLE DE DESERVICIO</t>
  </si>
  <si>
    <t>VALOR CONTRAPARTIDA</t>
  </si>
  <si>
    <t>Número de puestos de trabajo:</t>
  </si>
  <si>
    <t>Registrar la descripción general y contexto de de la iniciativa de apoyo al empleo (máx 600 caracteres). Por favor especificar si es un proyecto orientado a la atención de Jóvenes en Acción.</t>
  </si>
  <si>
    <t>Departamento</t>
  </si>
  <si>
    <t xml:space="preserve">¿Atiende a población Jóven en Acción con esta vacante? </t>
  </si>
  <si>
    <t>Anexo 1
FICHA INICIATIVAS DE APOYO AL EMPLEO - RETO EMPLÉATE</t>
  </si>
  <si>
    <t>Diligenciar el número de participantes a retener laboralmente por mínimo 3 meses</t>
  </si>
  <si>
    <r>
      <t xml:space="preserve">VINCULACIONES LABORALES ESPERADAS 
</t>
    </r>
    <r>
      <rPr>
        <sz val="11"/>
        <color theme="1"/>
        <rFont val="Arial"/>
        <family val="2"/>
      </rPr>
      <t>(Mínimo 10 vacantes)</t>
    </r>
  </si>
  <si>
    <t>Diligenciar el número de participantes con los cuales se espera acceder al incentivo 1/ Recuerde que por cada participante puede acceder máximo a un incentivo</t>
  </si>
  <si>
    <t>Diligenciar el número de participantes con los cuales se espera acceder al incentivo 2 / Recuerde que por cada participante puede acceder máximo a un incentivo</t>
  </si>
  <si>
    <t xml:space="preserve">Diligenciar el número de participantes con los cuales se espera acceder al incentivo 3  / Recuerde que por cada participante puede acceder máximo a un incentivo </t>
  </si>
  <si>
    <t>Diligenciar el número de participantes con los cuales se espera acceder al incentivo 4 / Recuerde que por cada participante puede acceder máximo a un incentivo</t>
  </si>
  <si>
    <r>
      <t xml:space="preserve">VINCULACIONES INCENTIVO 1
</t>
    </r>
    <r>
      <rPr>
        <sz val="11"/>
        <color theme="1"/>
        <rFont val="Arial"/>
        <family val="2"/>
      </rPr>
      <t>(Colocación de mujeres mayores de 40 años)</t>
    </r>
  </si>
  <si>
    <r>
      <t xml:space="preserve">VINCULACIONES INCENTIVO 2
</t>
    </r>
    <r>
      <rPr>
        <sz val="11"/>
        <color theme="1"/>
        <rFont val="Arial"/>
        <family val="2"/>
      </rPr>
      <t>(Colocación de Jóven en Acción cuya remuneración es mayor a dos salarios mínimos mensuales legales vigentes)</t>
    </r>
  </si>
  <si>
    <r>
      <t xml:space="preserve">VINCULACIONES INCENTIVO 3
</t>
    </r>
    <r>
      <rPr>
        <sz val="11"/>
        <color theme="1"/>
        <rFont val="Arial"/>
        <family val="2"/>
      </rPr>
      <t>(Retención de 3 meses a personas con discapacidad)</t>
    </r>
  </si>
  <si>
    <r>
      <t xml:space="preserve">RETENCIONES LABORALES ESPERADAS 
</t>
    </r>
    <r>
      <rPr>
        <sz val="11"/>
        <color theme="1"/>
        <rFont val="Arial"/>
        <family val="2"/>
      </rPr>
      <t>(Retención mínimo a 3 meses)</t>
    </r>
  </si>
  <si>
    <r>
      <t xml:space="preserve">VINCULACIONES INCENTIVO 4
</t>
    </r>
    <r>
      <rPr>
        <sz val="11"/>
        <color theme="1"/>
        <rFont val="Arial"/>
        <family val="2"/>
      </rPr>
      <t>(Retención laboral a cinco meses, dentro de la vigencia 2020)</t>
    </r>
  </si>
  <si>
    <t>VALOR MAX INCENTIVO ADICIONAL POR PERSONA</t>
  </si>
  <si>
    <t>VALOR MÁXIMO DE PAGO POR RESULTADOS</t>
  </si>
  <si>
    <t>% PRESUPUESTO PAGO POR RESULTADOS DESTINADO A COLOCACIÓN (%)</t>
  </si>
  <si>
    <t>% PRESUPUESTO PAGO POR RESULTADOS  DESTINADO A RETENCIÓN +INCENTIVOS (%)</t>
  </si>
  <si>
    <t>Nota 2. Una persona máximo podra ser postulada para acceder a un incentivo</t>
  </si>
  <si>
    <t>3. INFORMACIÓN DE LA INICIATIVA DE APOYO AL EMPLEO</t>
  </si>
  <si>
    <t>4. CARACTERIZACIÓN DE VACANTES E IDENTIFICACIÓN DE BARRERAS</t>
  </si>
  <si>
    <t>Diligencie en nombre de la empresa con la cual se tiene comprometida la vacante</t>
  </si>
  <si>
    <t>Diligencie el cargo de la empresa ofertado por la empresa</t>
  </si>
  <si>
    <t>Diligencia la cantidad de puestos de trabajo para esta vacante</t>
  </si>
  <si>
    <t>Diligencie el salario total mensual a recibir por el participante</t>
  </si>
  <si>
    <t>Tipo de Contrato</t>
  </si>
  <si>
    <t>Termino Fijo</t>
  </si>
  <si>
    <t>Termino Indefinido</t>
  </si>
  <si>
    <t>Por obra o labor</t>
  </si>
  <si>
    <t>Prestación de Servicios</t>
  </si>
  <si>
    <t>Servicios Institucionales</t>
  </si>
  <si>
    <t>Acompañamiento y asesoría en el proceso de gestión del cambio para la inclusión laboral</t>
  </si>
  <si>
    <t>Fortalecimiento de equipos trabajo en habilidades blandas</t>
  </si>
  <si>
    <t>Asesoría en evaluaciones de desempeño</t>
  </si>
  <si>
    <t>Asesoría en evaluaciones del clima organizacional</t>
  </si>
  <si>
    <t>Asesoría en ajustes razonables para empresas.</t>
  </si>
  <si>
    <t>Otro Servicio</t>
  </si>
  <si>
    <t>Tipos de Servicio Participantes</t>
  </si>
  <si>
    <t>Mejoramiento de perfiles laborales</t>
  </si>
  <si>
    <t>Apoyos complementarios al participante</t>
  </si>
  <si>
    <t>Formación</t>
  </si>
  <si>
    <t>Apoyo en procesos de selección</t>
  </si>
  <si>
    <t>Servicios Post Vinculación</t>
  </si>
  <si>
    <t>CARACTERISTICAS DE LA VACANTE 2</t>
  </si>
  <si>
    <t>REQUISITOS DE LA VACANTE 2</t>
  </si>
  <si>
    <t>CARACTERISTICAS DE LA VACANTE 3</t>
  </si>
  <si>
    <t>REQUISITOS DE LA VACANTE 3</t>
  </si>
  <si>
    <t>CARACTERISTICAS DE LA VACANTE 4</t>
  </si>
  <si>
    <t>REQUISITOS DE LA VACANTE 4</t>
  </si>
  <si>
    <t>Los establecidos en los términos de referencia de la convocatoria para la presentación de la iniciativa de apoyo al empleo</t>
  </si>
  <si>
    <t>Diligencia el término del contrato por el cual se realizó la gestión empresarial</t>
  </si>
  <si>
    <t>Departamento donde se desempeñará la vacante</t>
  </si>
  <si>
    <t>Municipio donde se desempeñará la vacante</t>
  </si>
  <si>
    <t>Dirección del lugar donde desempeñará el trabajo</t>
  </si>
  <si>
    <t>Diligencie la fecha en la que estime iniciará labores el participante</t>
  </si>
  <si>
    <t>Diligencia el horario laboral en que desempeñará las labores el participante</t>
  </si>
  <si>
    <t>Diligencie la barrera que a partir de la gestión empresarial identificó como una barrera institucional, tener en cuenta la guía del Programa</t>
  </si>
  <si>
    <t>Diligencie la barrera que a partir de la gestión empresarial identificó como una barrera personal, tener en cuenta la guía del Programa</t>
  </si>
  <si>
    <t>Diligencie el tipo de experiencia que requiere la vacante</t>
  </si>
  <si>
    <t>Diligencie el tiempo de experiencia que requiere el participante para la vacante</t>
  </si>
  <si>
    <t>Diligencie los requisitos específicos para la vacante</t>
  </si>
  <si>
    <t>Diligencie la edad requerida para la vacantes</t>
  </si>
  <si>
    <t>Diligencie la escolaridad mínima requerida por las vacantes</t>
  </si>
  <si>
    <t>En caso de que la empresa solicite lugares de residencia específicos, diligencie aquí las solicitudes de la empresa</t>
  </si>
  <si>
    <t>Diligencie otros requisitos solicitados por la empresa en el momento de la gestión empresarial</t>
  </si>
  <si>
    <t>NOTA: En caso de contar con más vacantes agregar las secciones que considere necesarias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</si>
</sst>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\ * #,##0_-;\-&quot;$&quot;\ * #,##0_-;_-&quot;$&quot;\ * &quot;-&quot;_-;_-@_-"/>
    <numFmt numFmtId="164" formatCode="_-[$$-240A]\ * #,##0.00_-;\-[$$-240A]\ * #,##0.00_-;_-[$$-240A]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  <font>
      <sz val="9"/>
      <color theme="0" tint="-0.249977111117893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3"/>
      <color theme="0" tint="-0.499984740745262"/>
      <name val="Arial"/>
      <family val="2"/>
    </font>
    <font>
      <sz val="9"/>
      <color indexed="81"/>
      <name val="Tahoma"/>
      <family val="2"/>
    </font>
    <font>
      <i/>
      <sz val="9"/>
      <color theme="0" tint="-0.499984740745262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11"/>
      <color theme="0" tint="-0.499984740745262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0">
    <border>
      <left/>
      <right/>
      <top/>
      <bottom/>
      <diagonal/>
    </border>
    <border>
      <left style="double">
        <color theme="4"/>
      </left>
      <right/>
      <top style="double">
        <color theme="4"/>
      </top>
      <bottom/>
      <diagonal/>
    </border>
    <border>
      <left/>
      <right/>
      <top style="double">
        <color theme="4"/>
      </top>
      <bottom/>
      <diagonal/>
    </border>
    <border>
      <left/>
      <right style="double">
        <color theme="4"/>
      </right>
      <top style="double">
        <color theme="4"/>
      </top>
      <bottom/>
      <diagonal/>
    </border>
    <border>
      <left style="double">
        <color theme="4"/>
      </left>
      <right/>
      <top/>
      <bottom style="double">
        <color theme="4"/>
      </bottom>
      <diagonal/>
    </border>
    <border>
      <left/>
      <right/>
      <top/>
      <bottom style="double">
        <color theme="4"/>
      </bottom>
      <diagonal/>
    </border>
    <border>
      <left/>
      <right style="double">
        <color theme="4"/>
      </right>
      <top/>
      <bottom style="double">
        <color theme="4"/>
      </bottom>
      <diagonal/>
    </border>
    <border>
      <left style="double">
        <color theme="4"/>
      </left>
      <right/>
      <top style="double">
        <color theme="4"/>
      </top>
      <bottom style="double">
        <color theme="4"/>
      </bottom>
      <diagonal/>
    </border>
    <border>
      <left/>
      <right/>
      <top style="double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theme="4"/>
      </right>
      <top style="medium">
        <color indexed="64"/>
      </top>
      <bottom/>
      <diagonal/>
    </border>
    <border>
      <left style="double">
        <color theme="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theme="4"/>
      </bottom>
      <diagonal/>
    </border>
    <border>
      <left/>
      <right style="medium">
        <color indexed="64"/>
      </right>
      <top/>
      <bottom style="double">
        <color theme="4"/>
      </bottom>
      <diagonal/>
    </border>
    <border>
      <left style="medium">
        <color indexed="64"/>
      </left>
      <right/>
      <top style="double">
        <color theme="4"/>
      </top>
      <bottom/>
      <diagonal/>
    </border>
    <border>
      <left/>
      <right style="medium">
        <color indexed="64"/>
      </right>
      <top style="double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6">
    <xf numFmtId="0" fontId="0" fillId="0" borderId="0" xfId="0"/>
    <xf numFmtId="0" fontId="12" fillId="0" borderId="0" xfId="0" applyFont="1"/>
    <xf numFmtId="0" fontId="2" fillId="0" borderId="0" xfId="0" applyFont="1" applyProtection="1"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0" fontId="0" fillId="0" borderId="37" xfId="0" applyBorder="1" applyAlignment="1" applyProtection="1">
      <alignment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0" xfId="0" applyNumberForma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8" fillId="0" borderId="26" xfId="0" applyFont="1" applyBorder="1" applyAlignment="1" applyProtection="1">
      <alignment vertical="center" wrapText="1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16" fillId="0" borderId="37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left" vertical="center" wrapText="1"/>
      <protection locked="0"/>
    </xf>
    <xf numFmtId="0" fontId="17" fillId="0" borderId="13" xfId="0" applyFont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Protection="1">
      <protection locked="0"/>
    </xf>
    <xf numFmtId="0" fontId="16" fillId="0" borderId="35" xfId="0" applyFont="1" applyBorder="1" applyAlignment="1" applyProtection="1">
      <alignment horizontal="center" vertical="center" wrapText="1"/>
      <protection locked="0"/>
    </xf>
    <xf numFmtId="0" fontId="2" fillId="3" borderId="41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" fillId="0" borderId="58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/>
      <protection locked="0"/>
    </xf>
    <xf numFmtId="9" fontId="0" fillId="0" borderId="0" xfId="2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56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left"/>
      <protection locked="0"/>
    </xf>
    <xf numFmtId="164" fontId="8" fillId="0" borderId="0" xfId="0" applyNumberFormat="1" applyFont="1" applyBorder="1" applyProtection="1">
      <protection locked="0"/>
    </xf>
    <xf numFmtId="0" fontId="9" fillId="0" borderId="36" xfId="0" applyFont="1" applyBorder="1" applyAlignment="1" applyProtection="1">
      <alignment horizontal="left" vertical="center" wrapText="1"/>
      <protection locked="0"/>
    </xf>
    <xf numFmtId="0" fontId="9" fillId="0" borderId="23" xfId="0" applyFont="1" applyBorder="1" applyAlignment="1" applyProtection="1">
      <alignment vertical="center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24" xfId="0" applyFont="1" applyBorder="1" applyAlignment="1" applyProtection="1">
      <alignment horizontal="left"/>
      <protection locked="0"/>
    </xf>
    <xf numFmtId="164" fontId="9" fillId="0" borderId="0" xfId="0" applyNumberFormat="1" applyFont="1" applyBorder="1" applyAlignment="1" applyProtection="1">
      <alignment vertical="center" wrapText="1"/>
      <protection locked="0"/>
    </xf>
    <xf numFmtId="164" fontId="0" fillId="0" borderId="0" xfId="0" applyNumberFormat="1" applyFill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left" vertical="center"/>
      <protection locked="0"/>
    </xf>
    <xf numFmtId="0" fontId="9" fillId="0" borderId="23" xfId="0" applyFont="1" applyBorder="1" applyAlignment="1" applyProtection="1">
      <alignment vertical="center" wrapText="1"/>
      <protection locked="0"/>
    </xf>
    <xf numFmtId="0" fontId="2" fillId="0" borderId="38" xfId="0" applyFont="1" applyBorder="1" applyAlignment="1" applyProtection="1">
      <alignment horizontal="left" vertical="center" wrapText="1"/>
      <protection locked="0"/>
    </xf>
    <xf numFmtId="0" fontId="9" fillId="0" borderId="39" xfId="0" applyFont="1" applyBorder="1" applyAlignment="1" applyProtection="1">
      <alignment vertical="center" wrapText="1"/>
      <protection locked="0"/>
    </xf>
    <xf numFmtId="0" fontId="2" fillId="0" borderId="40" xfId="0" applyFont="1" applyBorder="1" applyAlignment="1" applyProtection="1">
      <alignment vertical="center"/>
      <protection locked="0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10" fillId="0" borderId="24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0" fillId="0" borderId="26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vertical="top"/>
      <protection locked="0"/>
    </xf>
    <xf numFmtId="0" fontId="2" fillId="2" borderId="42" xfId="0" applyFont="1" applyFill="1" applyBorder="1" applyAlignment="1" applyProtection="1">
      <alignment horizontal="center" vertical="center" wrapText="1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9" fillId="0" borderId="34" xfId="0" applyFont="1" applyBorder="1" applyProtection="1">
      <protection locked="0"/>
    </xf>
    <xf numFmtId="0" fontId="9" fillId="0" borderId="36" xfId="0" applyFont="1" applyBorder="1" applyAlignment="1" applyProtection="1">
      <protection locked="0"/>
    </xf>
    <xf numFmtId="0" fontId="19" fillId="0" borderId="37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36" xfId="0" applyFont="1" applyBorder="1" applyProtection="1">
      <protection locked="0"/>
    </xf>
    <xf numFmtId="0" fontId="19" fillId="0" borderId="37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36" xfId="0" applyFont="1" applyBorder="1" applyAlignment="1" applyProtection="1">
      <alignment horizontal="left"/>
      <protection locked="0"/>
    </xf>
    <xf numFmtId="0" fontId="9" fillId="0" borderId="38" xfId="0" applyFont="1" applyBorder="1" applyAlignment="1" applyProtection="1">
      <protection locked="0"/>
    </xf>
    <xf numFmtId="0" fontId="19" fillId="0" borderId="40" xfId="0" applyFont="1" applyBorder="1" applyAlignment="1" applyProtection="1">
      <alignment vertical="center"/>
      <protection locked="0"/>
    </xf>
    <xf numFmtId="0" fontId="9" fillId="0" borderId="39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left"/>
      <protection locked="0"/>
    </xf>
    <xf numFmtId="0" fontId="9" fillId="0" borderId="36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36" xfId="0" applyFont="1" applyBorder="1" applyAlignment="1" applyProtection="1">
      <alignment vertical="top"/>
      <protection locked="0"/>
    </xf>
    <xf numFmtId="0" fontId="9" fillId="0" borderId="0" xfId="0" applyFont="1" applyBorder="1" applyAlignment="1" applyProtection="1">
      <alignment horizontal="left" vertical="top"/>
      <protection locked="0"/>
    </xf>
    <xf numFmtId="0" fontId="9" fillId="0" borderId="38" xfId="0" applyFont="1" applyBorder="1" applyAlignment="1" applyProtection="1">
      <alignment vertical="top"/>
      <protection locked="0"/>
    </xf>
    <xf numFmtId="0" fontId="9" fillId="0" borderId="24" xfId="0" applyFont="1" applyBorder="1" applyAlignment="1" applyProtection="1">
      <alignment vertical="top"/>
      <protection locked="0"/>
    </xf>
    <xf numFmtId="0" fontId="9" fillId="0" borderId="24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2" borderId="31" xfId="0" applyFont="1" applyFill="1" applyBorder="1" applyAlignment="1" applyProtection="1">
      <alignment horizontal="center" vertical="center" wrapText="1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protection locked="0"/>
    </xf>
    <xf numFmtId="0" fontId="9" fillId="0" borderId="42" xfId="0" applyFont="1" applyBorder="1" applyAlignment="1" applyProtection="1">
      <protection locked="0"/>
    </xf>
    <xf numFmtId="0" fontId="19" fillId="0" borderId="44" xfId="0" applyFont="1" applyBorder="1" applyAlignment="1" applyProtection="1">
      <protection locked="0"/>
    </xf>
    <xf numFmtId="0" fontId="9" fillId="0" borderId="44" xfId="0" applyFont="1" applyBorder="1" applyAlignment="1" applyProtection="1">
      <protection locked="0"/>
    </xf>
    <xf numFmtId="3" fontId="9" fillId="0" borderId="0" xfId="0" applyNumberFormat="1" applyFont="1" applyBorder="1" applyAlignment="1" applyProtection="1">
      <alignment vertical="center"/>
      <protection locked="0"/>
    </xf>
    <xf numFmtId="3" fontId="9" fillId="0" borderId="26" xfId="0" applyNumberFormat="1" applyFont="1" applyBorder="1" applyAlignment="1" applyProtection="1">
      <alignment vertical="center"/>
      <protection locked="0"/>
    </xf>
    <xf numFmtId="0" fontId="9" fillId="0" borderId="0" xfId="0" applyFont="1" applyBorder="1" applyProtection="1">
      <protection locked="0"/>
    </xf>
    <xf numFmtId="0" fontId="19" fillId="0" borderId="23" xfId="0" applyFont="1" applyBorder="1" applyAlignment="1" applyProtection="1">
      <protection locked="0"/>
    </xf>
    <xf numFmtId="0" fontId="9" fillId="0" borderId="23" xfId="0" applyFont="1" applyBorder="1" applyAlignment="1" applyProtection="1">
      <protection locked="0"/>
    </xf>
    <xf numFmtId="0" fontId="9" fillId="0" borderId="26" xfId="0" applyFont="1" applyBorder="1" applyAlignment="1" applyProtection="1"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19" fillId="0" borderId="39" xfId="0" applyFont="1" applyBorder="1" applyAlignment="1" applyProtection="1">
      <protection locked="0"/>
    </xf>
    <xf numFmtId="0" fontId="9" fillId="0" borderId="39" xfId="0" applyFont="1" applyBorder="1" applyAlignment="1" applyProtection="1">
      <protection locked="0"/>
    </xf>
    <xf numFmtId="16" fontId="9" fillId="0" borderId="0" xfId="0" applyNumberFormat="1" applyFont="1" applyBorder="1" applyAlignment="1" applyProtection="1">
      <alignment vertical="center"/>
      <protection locked="0"/>
    </xf>
    <xf numFmtId="0" fontId="9" fillId="0" borderId="53" xfId="0" applyFont="1" applyBorder="1" applyAlignment="1" applyProtection="1">
      <alignment horizontal="left" vertical="top" wrapText="1"/>
      <protection locked="0"/>
    </xf>
    <xf numFmtId="0" fontId="9" fillId="0" borderId="53" xfId="0" applyFont="1" applyBorder="1" applyAlignment="1" applyProtection="1">
      <alignment vertical="center"/>
      <protection locked="0"/>
    </xf>
    <xf numFmtId="0" fontId="9" fillId="0" borderId="53" xfId="0" applyFont="1" applyBorder="1" applyAlignment="1" applyProtection="1">
      <alignment horizontal="left" vertical="center"/>
      <protection locked="0"/>
    </xf>
    <xf numFmtId="16" fontId="9" fillId="0" borderId="53" xfId="0" applyNumberFormat="1" applyFont="1" applyBorder="1" applyAlignment="1" applyProtection="1">
      <alignment vertical="center"/>
      <protection locked="0"/>
    </xf>
    <xf numFmtId="0" fontId="2" fillId="2" borderId="28" xfId="0" applyFont="1" applyFill="1" applyBorder="1" applyAlignment="1" applyProtection="1">
      <alignment horizontal="center" vertical="center" wrapText="1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protection locked="0"/>
    </xf>
    <xf numFmtId="0" fontId="9" fillId="0" borderId="56" xfId="0" applyFont="1" applyBorder="1" applyAlignment="1" applyProtection="1">
      <alignment horizontal="center"/>
      <protection locked="0"/>
    </xf>
    <xf numFmtId="0" fontId="9" fillId="0" borderId="52" xfId="0" applyFont="1" applyBorder="1" applyAlignment="1" applyProtection="1">
      <alignment horizontal="left" vertical="top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left" vertical="top" wrapText="1"/>
      <protection locked="0"/>
    </xf>
    <xf numFmtId="42" fontId="0" fillId="0" borderId="12" xfId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/>
      <protection locked="0"/>
    </xf>
    <xf numFmtId="42" fontId="0" fillId="0" borderId="13" xfId="1" applyFont="1" applyBorder="1" applyProtection="1">
      <protection locked="0"/>
    </xf>
    <xf numFmtId="42" fontId="0" fillId="0" borderId="13" xfId="0" applyNumberFormat="1" applyBorder="1" applyProtection="1">
      <protection locked="0"/>
    </xf>
    <xf numFmtId="0" fontId="2" fillId="0" borderId="13" xfId="0" applyFont="1" applyBorder="1" applyProtection="1">
      <protection locked="0"/>
    </xf>
    <xf numFmtId="0" fontId="7" fillId="0" borderId="13" xfId="0" applyFont="1" applyBorder="1" applyAlignment="1" applyProtection="1">
      <alignment vertical="center"/>
      <protection locked="0"/>
    </xf>
    <xf numFmtId="0" fontId="7" fillId="0" borderId="25" xfId="0" applyFont="1" applyBorder="1" applyAlignment="1" applyProtection="1">
      <alignment vertical="center"/>
      <protection locked="0"/>
    </xf>
    <xf numFmtId="42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wrapText="1"/>
      <protection locked="0"/>
    </xf>
    <xf numFmtId="164" fontId="9" fillId="0" borderId="37" xfId="0" applyNumberFormat="1" applyFont="1" applyBorder="1" applyProtection="1">
      <protection hidden="1"/>
    </xf>
    <xf numFmtId="164" fontId="9" fillId="0" borderId="40" xfId="0" applyNumberFormat="1" applyFont="1" applyBorder="1" applyAlignment="1" applyProtection="1">
      <alignment vertical="center" wrapText="1"/>
      <protection hidden="1"/>
    </xf>
    <xf numFmtId="164" fontId="0" fillId="0" borderId="32" xfId="0" applyNumberFormat="1" applyBorder="1" applyAlignment="1" applyProtection="1">
      <alignment horizontal="center" vertical="center" wrapText="1"/>
      <protection hidden="1"/>
    </xf>
    <xf numFmtId="9" fontId="0" fillId="0" borderId="30" xfId="2" applyFont="1" applyBorder="1" applyAlignment="1" applyProtection="1">
      <alignment horizontal="center" vertical="center" wrapText="1"/>
      <protection hidden="1"/>
    </xf>
    <xf numFmtId="9" fontId="0" fillId="0" borderId="59" xfId="2" applyFont="1" applyBorder="1" applyAlignment="1" applyProtection="1">
      <alignment horizontal="center" vertical="center" wrapText="1"/>
      <protection hidden="1"/>
    </xf>
    <xf numFmtId="164" fontId="12" fillId="0" borderId="43" xfId="0" applyNumberFormat="1" applyFont="1" applyBorder="1" applyAlignment="1" applyProtection="1">
      <alignment horizontal="center" vertical="center" wrapText="1"/>
      <protection hidden="1"/>
    </xf>
    <xf numFmtId="164" fontId="0" fillId="0" borderId="37" xfId="0" applyNumberFormat="1" applyBorder="1" applyAlignment="1" applyProtection="1">
      <alignment horizontal="center" vertical="center" wrapText="1"/>
      <protection hidden="1"/>
    </xf>
    <xf numFmtId="164" fontId="0" fillId="0" borderId="40" xfId="0" applyNumberFormat="1" applyBorder="1" applyAlignment="1" applyProtection="1">
      <alignment horizontal="center" vertical="center" wrapText="1"/>
      <protection hidden="1"/>
    </xf>
    <xf numFmtId="164" fontId="0" fillId="0" borderId="30" xfId="0" applyNumberFormat="1" applyBorder="1" applyAlignment="1" applyProtection="1">
      <alignment horizontal="center" vertical="center" wrapText="1"/>
      <protection hidden="1"/>
    </xf>
    <xf numFmtId="164" fontId="2" fillId="0" borderId="23" xfId="1" applyNumberFormat="1" applyFont="1" applyBorder="1" applyProtection="1">
      <protection locked="0"/>
    </xf>
    <xf numFmtId="164" fontId="2" fillId="0" borderId="39" xfId="1" applyNumberFormat="1" applyFont="1" applyBorder="1" applyAlignment="1" applyProtection="1">
      <alignment vertical="center"/>
      <protection locked="0"/>
    </xf>
    <xf numFmtId="0" fontId="19" fillId="0" borderId="38" xfId="0" applyFont="1" applyBorder="1" applyAlignment="1" applyProtection="1">
      <alignment horizontal="center" vertical="center" wrapText="1"/>
      <protection locked="0"/>
    </xf>
    <xf numFmtId="0" fontId="19" fillId="0" borderId="39" xfId="0" applyFont="1" applyBorder="1" applyAlignment="1" applyProtection="1">
      <alignment horizontal="center" vertical="center" wrapText="1"/>
      <protection locked="0"/>
    </xf>
    <xf numFmtId="0" fontId="19" fillId="0" borderId="40" xfId="0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 applyProtection="1">
      <alignment horizontal="left" vertical="top" wrapText="1"/>
      <protection locked="0"/>
    </xf>
    <xf numFmtId="0" fontId="19" fillId="0" borderId="23" xfId="0" applyFont="1" applyBorder="1" applyAlignment="1" applyProtection="1">
      <alignment horizontal="center" wrapText="1"/>
      <protection locked="0"/>
    </xf>
    <xf numFmtId="0" fontId="19" fillId="0" borderId="37" xfId="0" applyFont="1" applyBorder="1" applyAlignment="1" applyProtection="1">
      <alignment horizontal="center" wrapText="1"/>
      <protection locked="0"/>
    </xf>
    <xf numFmtId="3" fontId="9" fillId="0" borderId="23" xfId="0" applyNumberFormat="1" applyFont="1" applyBorder="1" applyAlignment="1" applyProtection="1">
      <alignment horizontal="center" vertical="center"/>
      <protection locked="0"/>
    </xf>
    <xf numFmtId="3" fontId="9" fillId="0" borderId="37" xfId="0" applyNumberFormat="1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wrapText="1"/>
      <protection locked="0"/>
    </xf>
    <xf numFmtId="0" fontId="9" fillId="0" borderId="37" xfId="0" applyFont="1" applyBorder="1" applyAlignment="1" applyProtection="1">
      <alignment horizontal="center" wrapText="1"/>
      <protection locked="0"/>
    </xf>
    <xf numFmtId="3" fontId="9" fillId="0" borderId="39" xfId="0" applyNumberFormat="1" applyFont="1" applyBorder="1" applyAlignment="1" applyProtection="1">
      <alignment horizontal="center" vertical="center"/>
      <protection locked="0"/>
    </xf>
    <xf numFmtId="3" fontId="9" fillId="0" borderId="40" xfId="0" applyNumberFormat="1" applyFont="1" applyBorder="1" applyAlignment="1" applyProtection="1">
      <alignment horizontal="center" vertical="center"/>
      <protection locked="0"/>
    </xf>
    <xf numFmtId="0" fontId="2" fillId="2" borderId="42" xfId="0" applyFont="1" applyFill="1" applyBorder="1" applyAlignment="1" applyProtection="1">
      <alignment horizontal="center" vertical="center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2" fillId="2" borderId="43" xfId="0" applyFont="1" applyFill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2" xfId="0" applyFont="1" applyFill="1" applyBorder="1" applyAlignment="1" applyProtection="1">
      <alignment horizontal="center" vertical="center"/>
      <protection locked="0"/>
    </xf>
    <xf numFmtId="3" fontId="9" fillId="0" borderId="44" xfId="0" applyNumberFormat="1" applyFont="1" applyBorder="1" applyAlignment="1" applyProtection="1">
      <alignment horizontal="center" vertical="center"/>
      <protection locked="0"/>
    </xf>
    <xf numFmtId="3" fontId="9" fillId="0" borderId="43" xfId="0" applyNumberFormat="1" applyFont="1" applyBorder="1" applyAlignment="1" applyProtection="1">
      <alignment horizontal="center" vertical="center"/>
      <protection locked="0"/>
    </xf>
    <xf numFmtId="0" fontId="19" fillId="0" borderId="23" xfId="0" applyFont="1" applyBorder="1" applyAlignment="1" applyProtection="1">
      <alignment horizontal="center"/>
      <protection locked="0"/>
    </xf>
    <xf numFmtId="0" fontId="19" fillId="0" borderId="37" xfId="0" applyFont="1" applyBorder="1" applyAlignment="1" applyProtection="1">
      <alignment horizontal="center"/>
      <protection locked="0"/>
    </xf>
    <xf numFmtId="0" fontId="9" fillId="0" borderId="55" xfId="0" applyFont="1" applyBorder="1" applyAlignment="1" applyProtection="1">
      <alignment horizontal="center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0" borderId="15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37" xfId="0" applyFont="1" applyBorder="1" applyAlignment="1" applyProtection="1">
      <alignment horizontal="center"/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19" fillId="0" borderId="23" xfId="0" applyFont="1" applyFill="1" applyBorder="1" applyAlignment="1" applyProtection="1">
      <alignment horizontal="center"/>
      <protection locked="0"/>
    </xf>
    <xf numFmtId="0" fontId="19" fillId="0" borderId="37" xfId="0" applyFont="1" applyFill="1" applyBorder="1" applyAlignment="1" applyProtection="1">
      <alignment horizontal="center"/>
      <protection locked="0"/>
    </xf>
    <xf numFmtId="0" fontId="2" fillId="2" borderId="28" xfId="0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19" fillId="0" borderId="56" xfId="0" applyFont="1" applyFill="1" applyBorder="1" applyAlignment="1" applyProtection="1">
      <alignment horizontal="center"/>
      <protection locked="0"/>
    </xf>
    <xf numFmtId="0" fontId="19" fillId="0" borderId="35" xfId="0" applyFont="1" applyFill="1" applyBorder="1" applyAlignment="1" applyProtection="1">
      <alignment horizontal="center"/>
      <protection locked="0"/>
    </xf>
    <xf numFmtId="0" fontId="9" fillId="0" borderId="57" xfId="0" applyFont="1" applyBorder="1" applyAlignment="1" applyProtection="1">
      <alignment horizontal="center"/>
      <protection locked="0"/>
    </xf>
    <xf numFmtId="0" fontId="9" fillId="0" borderId="54" xfId="0" applyFont="1" applyBorder="1" applyAlignment="1" applyProtection="1">
      <alignment horizontal="center"/>
      <protection locked="0"/>
    </xf>
    <xf numFmtId="0" fontId="9" fillId="0" borderId="51" xfId="0" applyFont="1" applyBorder="1" applyAlignment="1" applyProtection="1">
      <alignment horizontal="left" vertical="top" wrapText="1"/>
      <protection locked="0"/>
    </xf>
    <xf numFmtId="0" fontId="9" fillId="0" borderId="33" xfId="0" applyFont="1" applyBorder="1" applyAlignment="1" applyProtection="1">
      <alignment horizontal="left" vertical="top" wrapText="1"/>
      <protection locked="0"/>
    </xf>
    <xf numFmtId="0" fontId="9" fillId="0" borderId="16" xfId="0" applyFont="1" applyBorder="1" applyAlignment="1" applyProtection="1">
      <alignment horizontal="left" vertical="top" wrapText="1"/>
      <protection locked="0"/>
    </xf>
    <xf numFmtId="0" fontId="2" fillId="3" borderId="28" xfId="0" applyFont="1" applyFill="1" applyBorder="1" applyAlignment="1" applyProtection="1">
      <alignment horizontal="center" vertical="top" wrapText="1"/>
      <protection locked="0"/>
    </xf>
    <xf numFmtId="0" fontId="2" fillId="3" borderId="29" xfId="0" applyFont="1" applyFill="1" applyBorder="1" applyAlignment="1" applyProtection="1">
      <alignment horizontal="center" vertical="top" wrapText="1"/>
      <protection locked="0"/>
    </xf>
    <xf numFmtId="0" fontId="2" fillId="3" borderId="30" xfId="0" applyFont="1" applyFill="1" applyBorder="1" applyAlignment="1" applyProtection="1">
      <alignment horizontal="center" vertical="top" wrapText="1"/>
      <protection locked="0"/>
    </xf>
    <xf numFmtId="0" fontId="19" fillId="0" borderId="34" xfId="0" applyFont="1" applyBorder="1" applyAlignment="1" applyProtection="1">
      <alignment horizontal="left" vertical="center" wrapText="1"/>
      <protection locked="0"/>
    </xf>
    <xf numFmtId="0" fontId="10" fillId="0" borderId="56" xfId="0" applyFont="1" applyBorder="1" applyAlignment="1" applyProtection="1">
      <alignment horizontal="left" vertical="center" wrapText="1"/>
      <protection locked="0"/>
    </xf>
    <xf numFmtId="0" fontId="10" fillId="0" borderId="35" xfId="0" applyFont="1" applyBorder="1" applyAlignment="1" applyProtection="1">
      <alignment horizontal="left" vertical="center" wrapText="1"/>
      <protection locked="0"/>
    </xf>
    <xf numFmtId="0" fontId="10" fillId="0" borderId="36" xfId="0" applyFont="1" applyBorder="1" applyAlignment="1" applyProtection="1">
      <alignment horizontal="left" vertical="center" wrapText="1"/>
      <protection locked="0"/>
    </xf>
    <xf numFmtId="0" fontId="10" fillId="0" borderId="23" xfId="0" applyFont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38" xfId="0" applyFont="1" applyBorder="1" applyAlignment="1" applyProtection="1">
      <alignment horizontal="left" vertical="center" wrapText="1"/>
      <protection locked="0"/>
    </xf>
    <xf numFmtId="0" fontId="10" fillId="0" borderId="39" xfId="0" applyFont="1" applyBorder="1" applyAlignment="1" applyProtection="1">
      <alignment horizontal="left" vertical="center" wrapText="1"/>
      <protection locked="0"/>
    </xf>
    <xf numFmtId="0" fontId="10" fillId="0" borderId="40" xfId="0" applyFont="1" applyBorder="1" applyAlignment="1" applyProtection="1">
      <alignment horizontal="left" vertical="center" wrapText="1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0" fontId="2" fillId="3" borderId="2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3" fillId="0" borderId="45" xfId="0" applyFont="1" applyFill="1" applyBorder="1" applyAlignment="1" applyProtection="1">
      <alignment horizontal="center" vertical="center"/>
      <protection locked="0"/>
    </xf>
    <xf numFmtId="0" fontId="3" fillId="0" borderId="47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3" fillId="0" borderId="45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46" xfId="0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Fill="1" applyBorder="1" applyAlignment="1" applyProtection="1">
      <alignment horizontal="left" vertical="center" wrapText="1"/>
      <protection locked="0"/>
    </xf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3" fillId="0" borderId="48" xfId="0" applyFont="1" applyFill="1" applyBorder="1" applyAlignment="1" applyProtection="1">
      <alignment horizontal="left" vertical="center" wrapText="1"/>
      <protection locked="0"/>
    </xf>
    <xf numFmtId="0" fontId="3" fillId="0" borderId="49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7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50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6" fillId="2" borderId="42" xfId="0" applyFont="1" applyFill="1" applyBorder="1" applyAlignment="1" applyProtection="1">
      <alignment horizontal="center" vertical="center"/>
      <protection locked="0"/>
    </xf>
    <xf numFmtId="0" fontId="6" fillId="2" borderId="43" xfId="0" applyFont="1" applyFill="1" applyBorder="1" applyAlignment="1" applyProtection="1">
      <alignment horizontal="center" vertical="center"/>
      <protection locked="0"/>
    </xf>
    <xf numFmtId="0" fontId="6" fillId="2" borderId="41" xfId="0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0" fillId="0" borderId="26" xfId="0" applyFont="1" applyBorder="1" applyAlignment="1" applyProtection="1">
      <alignment horizontal="left" vertical="center" wrapText="1"/>
      <protection locked="0"/>
    </xf>
    <xf numFmtId="0" fontId="10" fillId="0" borderId="24" xfId="0" applyFont="1" applyBorder="1" applyAlignment="1" applyProtection="1">
      <alignment horizontal="left" vertical="center" wrapText="1"/>
      <protection locked="0"/>
    </xf>
    <xf numFmtId="0" fontId="2" fillId="3" borderId="20" xfId="0" applyFont="1" applyFill="1" applyBorder="1" applyAlignment="1" applyProtection="1">
      <alignment horizontal="center" vertical="top" wrapText="1"/>
      <protection locked="0"/>
    </xf>
    <xf numFmtId="0" fontId="2" fillId="3" borderId="21" xfId="0" applyFont="1" applyFill="1" applyBorder="1" applyAlignment="1" applyProtection="1">
      <alignment horizontal="center" vertical="top" wrapText="1"/>
      <protection locked="0"/>
    </xf>
    <xf numFmtId="0" fontId="2" fillId="3" borderId="22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center" vertical="center"/>
      <protection locked="0"/>
    </xf>
    <xf numFmtId="42" fontId="11" fillId="0" borderId="13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2000251</xdr:colOff>
      <xdr:row>1</xdr:row>
      <xdr:rowOff>114301</xdr:rowOff>
    </xdr:from>
    <xdr:to>
      <xdr:col>0</xdr:col>
      <xdr:colOff>4781551</xdr:colOff>
      <xdr:row>2</xdr:row>
      <xdr:rowOff>171451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1" y="323851"/>
          <a:ext cx="2781300" cy="495300"/>
        </a:xfrm>
        <a:prstGeom prst="rect">
          <a:avLst/>
        </a:prstGeom>
      </xdr:spPr>
    </xdr:pic>
    <xdr:clientData/>
  </xdr:twoCellAnchor>
  <xdr:twoCellAnchor editAs="oneCell">
    <xdr:from>
      <xdr:col>0</xdr:col>
      <xdr:colOff>2019300</xdr:colOff>
      <xdr:row>3</xdr:row>
      <xdr:rowOff>95251</xdr:rowOff>
    </xdr:from>
    <xdr:to>
      <xdr:col>0</xdr:col>
      <xdr:colOff>4781550</xdr:colOff>
      <xdr:row>4</xdr:row>
      <xdr:rowOff>381001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9300" y="952501"/>
          <a:ext cx="276225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93"/>
  <sheetViews>
    <sheetView showGridLines="0" showZeros="0" tabSelected="1" view="pageBreakPreview" zoomScale="50" zoomScaleNormal="80" zoomScaleSheetLayoutView="50" workbookViewId="0">
      <selection activeCell="B21" sqref="B21"/>
    </sheetView>
  </sheetViews>
  <sheetFormatPr baseColWidth="10" defaultColWidth="11.42578125" defaultRowHeight="15" x14ac:dyDescent="0.25"/>
  <cols>
    <col min="1" max="1" width="74.5703125" style="137" customWidth="1"/>
    <col min="2" max="2" width="32.5703125" style="137" customWidth="1"/>
    <col min="3" max="3" width="17.28515625" style="137" customWidth="1"/>
    <col min="4" max="4" width="74.140625" style="2" customWidth="1"/>
    <col min="5" max="5" width="28.140625" style="2" customWidth="1"/>
    <col min="6" max="6" width="21.28515625" style="2" customWidth="1"/>
    <col min="7" max="7" width="72.140625" style="2" customWidth="1"/>
    <col min="8" max="8" width="32.42578125" style="2" customWidth="1"/>
    <col min="9" max="9" width="44.28515625" style="2" customWidth="1"/>
    <col min="10" max="10" width="62.28515625" style="2" customWidth="1"/>
    <col min="11" max="11" width="29.85546875" style="2" customWidth="1"/>
    <col min="12" max="12" width="7.85546875" style="137" customWidth="1"/>
    <col min="13" max="13" width="11.85546875" style="137" customWidth="1"/>
    <col min="14" max="14" width="5.140625" style="2" hidden="1" customWidth="1"/>
    <col min="15" max="15" width="29.28515625" style="2" customWidth="1"/>
    <col min="16" max="16" width="19.140625" style="2" customWidth="1"/>
    <col min="17" max="16384" width="11.42578125" style="2"/>
  </cols>
  <sheetData>
    <row r="1" spans="1:14" ht="15.75" thickBot="1" x14ac:dyDescent="0.3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4" ht="33.75" customHeight="1" x14ac:dyDescent="0.25">
      <c r="A2" s="207"/>
      <c r="B2" s="208"/>
      <c r="C2" s="209"/>
      <c r="D2" s="213" t="s">
        <v>103</v>
      </c>
      <c r="E2" s="214"/>
      <c r="F2" s="214"/>
      <c r="G2" s="214"/>
      <c r="H2" s="214"/>
      <c r="I2" s="214"/>
      <c r="J2" s="214"/>
      <c r="K2" s="215"/>
      <c r="L2" s="219"/>
      <c r="M2" s="220"/>
      <c r="N2" s="221"/>
    </row>
    <row r="3" spans="1:14" ht="15.75" thickBot="1" x14ac:dyDescent="0.3">
      <c r="A3" s="210"/>
      <c r="B3" s="211"/>
      <c r="C3" s="212"/>
      <c r="D3" s="216"/>
      <c r="E3" s="217"/>
      <c r="F3" s="217"/>
      <c r="G3" s="217"/>
      <c r="H3" s="217"/>
      <c r="I3" s="217"/>
      <c r="J3" s="217"/>
      <c r="K3" s="218"/>
      <c r="L3" s="222"/>
      <c r="M3" s="223"/>
      <c r="N3" s="224"/>
    </row>
    <row r="4" spans="1:14" ht="25.5" customHeight="1" thickTop="1" thickBot="1" x14ac:dyDescent="0.3">
      <c r="A4" s="225"/>
      <c r="B4" s="226"/>
      <c r="C4" s="227"/>
      <c r="D4" s="229"/>
      <c r="E4" s="226"/>
      <c r="F4" s="226"/>
      <c r="G4" s="226"/>
      <c r="H4" s="226"/>
      <c r="I4" s="226"/>
      <c r="J4" s="226"/>
      <c r="K4" s="227"/>
      <c r="L4" s="230"/>
      <c r="M4" s="231"/>
      <c r="N4" s="232"/>
    </row>
    <row r="5" spans="1:14" ht="39.75" customHeight="1" thickTop="1" thickBot="1" x14ac:dyDescent="0.3">
      <c r="A5" s="228"/>
      <c r="B5" s="217"/>
      <c r="C5" s="218"/>
      <c r="D5" s="216"/>
      <c r="E5" s="217"/>
      <c r="F5" s="217"/>
      <c r="G5" s="217"/>
      <c r="H5" s="217"/>
      <c r="I5" s="217"/>
      <c r="J5" s="217"/>
      <c r="K5" s="218"/>
      <c r="L5" s="230"/>
      <c r="M5" s="233"/>
      <c r="N5" s="234"/>
    </row>
    <row r="6" spans="1:14" ht="19.5" customHeight="1" thickTop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"/>
    </row>
    <row r="7" spans="1:14" ht="37.5" customHeight="1" x14ac:dyDescent="0.25">
      <c r="A7" s="6" t="s">
        <v>51</v>
      </c>
      <c r="B7" s="235" t="s">
        <v>50</v>
      </c>
      <c r="C7" s="236"/>
      <c r="D7" s="236"/>
      <c r="E7" s="236"/>
      <c r="F7" s="236"/>
      <c r="G7" s="236"/>
      <c r="H7" s="237"/>
      <c r="I7" s="7"/>
      <c r="J7" s="8"/>
      <c r="K7" s="238"/>
      <c r="L7" s="238"/>
      <c r="M7" s="238"/>
      <c r="N7" s="238"/>
    </row>
    <row r="8" spans="1:14" ht="26.25" customHeight="1" x14ac:dyDescent="0.25">
      <c r="A8" s="6" t="s">
        <v>52</v>
      </c>
      <c r="B8" s="9"/>
      <c r="C8" s="7"/>
      <c r="D8" s="7"/>
      <c r="E8" s="7"/>
      <c r="F8" s="7"/>
      <c r="G8" s="7"/>
      <c r="H8" s="7"/>
      <c r="I8" s="7"/>
      <c r="J8" s="8"/>
      <c r="K8" s="10"/>
      <c r="L8" s="10"/>
      <c r="M8" s="10"/>
      <c r="N8" s="11"/>
    </row>
    <row r="9" spans="1:14" ht="9" customHeight="1" x14ac:dyDescent="0.25">
      <c r="A9" s="6"/>
      <c r="B9" s="9"/>
      <c r="C9" s="7"/>
      <c r="D9" s="7"/>
      <c r="E9" s="7"/>
      <c r="F9" s="7"/>
      <c r="G9" s="7"/>
      <c r="H9" s="7"/>
      <c r="I9" s="7"/>
      <c r="J9" s="8"/>
      <c r="K9" s="10"/>
      <c r="L9" s="10"/>
      <c r="M9" s="10"/>
      <c r="N9" s="11"/>
    </row>
    <row r="10" spans="1:14" ht="37.5" customHeight="1" x14ac:dyDescent="0.25">
      <c r="A10" s="6" t="s">
        <v>55</v>
      </c>
      <c r="B10" s="263" t="s">
        <v>53</v>
      </c>
      <c r="C10" s="263"/>
      <c r="D10" s="263"/>
      <c r="E10" s="263"/>
      <c r="F10" s="263"/>
      <c r="G10" s="263"/>
      <c r="H10" s="263"/>
      <c r="I10" s="7"/>
      <c r="J10" s="8"/>
      <c r="K10" s="10"/>
      <c r="L10" s="10"/>
      <c r="M10" s="10"/>
      <c r="N10" s="11"/>
    </row>
    <row r="11" spans="1:14" ht="18" customHeight="1" x14ac:dyDescent="0.25">
      <c r="A11" s="6"/>
      <c r="B11" s="9"/>
      <c r="C11" s="9"/>
      <c r="D11" s="9"/>
      <c r="E11" s="9"/>
      <c r="F11" s="9"/>
      <c r="G11" s="9"/>
      <c r="H11" s="9"/>
      <c r="I11" s="7"/>
      <c r="J11" s="8"/>
      <c r="K11" s="10"/>
      <c r="L11" s="10"/>
      <c r="M11" s="10"/>
      <c r="N11" s="11"/>
    </row>
    <row r="12" spans="1:14" ht="37.5" customHeight="1" x14ac:dyDescent="0.25">
      <c r="A12" s="6" t="s">
        <v>54</v>
      </c>
      <c r="B12" s="263" t="s">
        <v>56</v>
      </c>
      <c r="C12" s="263"/>
      <c r="D12" s="263"/>
      <c r="E12" s="263"/>
      <c r="F12" s="263"/>
      <c r="G12" s="263"/>
      <c r="H12" s="263"/>
      <c r="I12" s="7"/>
      <c r="J12" s="8"/>
      <c r="K12" s="10"/>
      <c r="L12" s="10"/>
      <c r="M12" s="10"/>
      <c r="N12" s="11"/>
    </row>
    <row r="13" spans="1:14" ht="23.25" customHeight="1" x14ac:dyDescent="0.25">
      <c r="A13" s="6"/>
      <c r="B13" s="9"/>
      <c r="C13" s="9"/>
      <c r="D13" s="9"/>
      <c r="E13" s="9"/>
      <c r="F13" s="9"/>
      <c r="G13" s="9"/>
      <c r="H13" s="9"/>
      <c r="I13" s="7"/>
      <c r="J13" s="8"/>
      <c r="K13" s="10"/>
      <c r="L13" s="10"/>
      <c r="M13" s="10"/>
      <c r="N13" s="11"/>
    </row>
    <row r="14" spans="1:14" ht="19.5" customHeight="1" thickBot="1" x14ac:dyDescent="0.3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5"/>
    </row>
    <row r="15" spans="1:14" ht="19.5" customHeight="1" thickBot="1" x14ac:dyDescent="0.3">
      <c r="A15" s="260" t="s">
        <v>22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2"/>
    </row>
    <row r="16" spans="1:14" ht="19.5" customHeight="1" thickBot="1" x14ac:dyDescent="0.3">
      <c r="A16" s="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</row>
    <row r="17" spans="1:14" ht="19.5" customHeight="1" thickBot="1" x14ac:dyDescent="0.3">
      <c r="A17" s="239" t="s">
        <v>91</v>
      </c>
      <c r="B17" s="240"/>
      <c r="C17" s="12"/>
      <c r="D17" s="241" t="s">
        <v>64</v>
      </c>
      <c r="E17" s="242"/>
      <c r="F17" s="12"/>
      <c r="G17" s="241" t="s">
        <v>64</v>
      </c>
      <c r="H17" s="242"/>
      <c r="I17" s="12"/>
      <c r="J17" s="241" t="s">
        <v>64</v>
      </c>
      <c r="K17" s="242"/>
      <c r="L17" s="12"/>
      <c r="M17" s="12"/>
      <c r="N17" s="13"/>
    </row>
    <row r="18" spans="1:14" ht="36.75" customHeight="1" x14ac:dyDescent="0.25">
      <c r="A18" s="14" t="s">
        <v>69</v>
      </c>
      <c r="B18" s="15"/>
      <c r="C18" s="16"/>
      <c r="D18" s="17" t="s">
        <v>20</v>
      </c>
      <c r="E18" s="18"/>
      <c r="F18" s="19"/>
      <c r="G18" s="17" t="s">
        <v>20</v>
      </c>
      <c r="H18" s="18"/>
      <c r="I18" s="20"/>
      <c r="J18" s="17" t="s">
        <v>20</v>
      </c>
      <c r="K18" s="18"/>
      <c r="L18" s="21"/>
      <c r="M18" s="20"/>
      <c r="N18" s="22"/>
    </row>
    <row r="19" spans="1:14" ht="36.75" customHeight="1" x14ac:dyDescent="0.25">
      <c r="A19" s="23" t="s">
        <v>21</v>
      </c>
      <c r="B19" s="24" t="s">
        <v>57</v>
      </c>
      <c r="C19" s="16"/>
      <c r="D19" s="23" t="s">
        <v>21</v>
      </c>
      <c r="E19" s="24" t="s">
        <v>57</v>
      </c>
      <c r="F19" s="20"/>
      <c r="G19" s="23" t="s">
        <v>21</v>
      </c>
      <c r="H19" s="24" t="s">
        <v>57</v>
      </c>
      <c r="I19" s="20"/>
      <c r="J19" s="23" t="s">
        <v>21</v>
      </c>
      <c r="K19" s="24" t="s">
        <v>57</v>
      </c>
      <c r="L19" s="21"/>
      <c r="M19" s="20"/>
      <c r="N19" s="22"/>
    </row>
    <row r="20" spans="1:14" ht="36.75" customHeight="1" x14ac:dyDescent="0.25">
      <c r="A20" s="23" t="s">
        <v>16</v>
      </c>
      <c r="B20" s="24" t="s">
        <v>58</v>
      </c>
      <c r="C20" s="16"/>
      <c r="D20" s="23" t="s">
        <v>16</v>
      </c>
      <c r="E20" s="24" t="s">
        <v>58</v>
      </c>
      <c r="F20" s="20"/>
      <c r="G20" s="23" t="s">
        <v>16</v>
      </c>
      <c r="H20" s="24" t="s">
        <v>58</v>
      </c>
      <c r="I20" s="20"/>
      <c r="J20" s="23" t="s">
        <v>16</v>
      </c>
      <c r="K20" s="24" t="s">
        <v>58</v>
      </c>
      <c r="L20" s="21"/>
      <c r="M20" s="20"/>
      <c r="N20" s="11"/>
    </row>
    <row r="21" spans="1:14" ht="36.75" customHeight="1" x14ac:dyDescent="0.25">
      <c r="A21" s="23" t="s">
        <v>0</v>
      </c>
      <c r="B21" s="24" t="s">
        <v>59</v>
      </c>
      <c r="C21" s="16"/>
      <c r="D21" s="23" t="s">
        <v>0</v>
      </c>
      <c r="E21" s="24" t="s">
        <v>59</v>
      </c>
      <c r="F21" s="20"/>
      <c r="G21" s="23" t="s">
        <v>0</v>
      </c>
      <c r="H21" s="24" t="s">
        <v>59</v>
      </c>
      <c r="I21" s="20"/>
      <c r="J21" s="23" t="s">
        <v>0</v>
      </c>
      <c r="K21" s="24" t="s">
        <v>59</v>
      </c>
      <c r="L21" s="21"/>
      <c r="M21" s="20"/>
      <c r="N21" s="11"/>
    </row>
    <row r="22" spans="1:14" ht="42" customHeight="1" x14ac:dyDescent="0.25">
      <c r="A22" s="23" t="s">
        <v>17</v>
      </c>
      <c r="B22" s="24" t="s">
        <v>60</v>
      </c>
      <c r="C22" s="16"/>
      <c r="D22" s="23" t="s">
        <v>17</v>
      </c>
      <c r="E22" s="24" t="s">
        <v>60</v>
      </c>
      <c r="F22" s="20"/>
      <c r="G22" s="23" t="s">
        <v>17</v>
      </c>
      <c r="H22" s="24" t="s">
        <v>60</v>
      </c>
      <c r="I22" s="20"/>
      <c r="J22" s="23" t="s">
        <v>17</v>
      </c>
      <c r="K22" s="24" t="s">
        <v>60</v>
      </c>
      <c r="L22" s="21"/>
      <c r="M22" s="20"/>
      <c r="N22" s="25"/>
    </row>
    <row r="23" spans="1:14" ht="42" customHeight="1" x14ac:dyDescent="0.25">
      <c r="A23" s="23" t="s">
        <v>61</v>
      </c>
      <c r="B23" s="24" t="s">
        <v>62</v>
      </c>
      <c r="C23" s="16"/>
      <c r="D23" s="23" t="s">
        <v>18</v>
      </c>
      <c r="E23" s="24" t="s">
        <v>62</v>
      </c>
      <c r="F23" s="20"/>
      <c r="G23" s="23" t="s">
        <v>18</v>
      </c>
      <c r="H23" s="24" t="s">
        <v>62</v>
      </c>
      <c r="I23" s="20"/>
      <c r="J23" s="23" t="s">
        <v>18</v>
      </c>
      <c r="K23" s="24" t="s">
        <v>62</v>
      </c>
      <c r="L23" s="21"/>
      <c r="M23" s="20"/>
      <c r="N23" s="26"/>
    </row>
    <row r="24" spans="1:14" ht="39.75" customHeight="1" x14ac:dyDescent="0.25">
      <c r="A24" s="23" t="s">
        <v>66</v>
      </c>
      <c r="B24" s="24" t="s">
        <v>63</v>
      </c>
      <c r="C24" s="27"/>
      <c r="D24" s="23" t="s">
        <v>1</v>
      </c>
      <c r="E24" s="24" t="s">
        <v>63</v>
      </c>
      <c r="F24" s="20"/>
      <c r="G24" s="23" t="s">
        <v>1</v>
      </c>
      <c r="H24" s="24" t="s">
        <v>63</v>
      </c>
      <c r="I24" s="20"/>
      <c r="J24" s="23" t="s">
        <v>1</v>
      </c>
      <c r="K24" s="24" t="s">
        <v>63</v>
      </c>
      <c r="L24" s="21"/>
      <c r="M24" s="20"/>
      <c r="N24" s="25"/>
    </row>
    <row r="25" spans="1:14" ht="39.75" customHeight="1" x14ac:dyDescent="0.25">
      <c r="A25" s="23" t="s">
        <v>92</v>
      </c>
      <c r="B25" s="24" t="s">
        <v>65</v>
      </c>
      <c r="C25" s="16"/>
      <c r="D25" s="23" t="s">
        <v>2</v>
      </c>
      <c r="E25" s="24" t="s">
        <v>65</v>
      </c>
      <c r="F25" s="20"/>
      <c r="G25" s="23" t="s">
        <v>2</v>
      </c>
      <c r="H25" s="24" t="s">
        <v>65</v>
      </c>
      <c r="I25" s="20"/>
      <c r="J25" s="23" t="s">
        <v>2</v>
      </c>
      <c r="K25" s="24" t="s">
        <v>65</v>
      </c>
      <c r="L25" s="21"/>
      <c r="M25" s="20"/>
      <c r="N25" s="25"/>
    </row>
    <row r="26" spans="1:14" ht="31.5" customHeight="1" thickBot="1" x14ac:dyDescent="0.3">
      <c r="A26" s="28" t="s">
        <v>19</v>
      </c>
      <c r="B26" s="29" t="s">
        <v>67</v>
      </c>
      <c r="C26" s="16"/>
      <c r="D26" s="28" t="s">
        <v>19</v>
      </c>
      <c r="E26" s="29" t="s">
        <v>67</v>
      </c>
      <c r="F26" s="20"/>
      <c r="G26" s="28" t="s">
        <v>19</v>
      </c>
      <c r="H26" s="29" t="s">
        <v>67</v>
      </c>
      <c r="I26" s="20"/>
      <c r="J26" s="28" t="s">
        <v>19</v>
      </c>
      <c r="K26" s="29" t="s">
        <v>67</v>
      </c>
      <c r="L26" s="21"/>
      <c r="M26" s="20"/>
      <c r="N26" s="25"/>
    </row>
    <row r="27" spans="1:14" ht="19.5" customHeight="1" x14ac:dyDescent="0.25">
      <c r="A27" s="30"/>
      <c r="B27" s="31"/>
      <c r="C27" s="16"/>
      <c r="D27" s="32"/>
      <c r="E27" s="33"/>
      <c r="F27" s="20"/>
      <c r="G27" s="32"/>
      <c r="H27" s="33"/>
      <c r="I27" s="20"/>
      <c r="J27" s="32"/>
      <c r="K27" s="33"/>
      <c r="L27" s="21"/>
      <c r="M27" s="20"/>
      <c r="N27" s="25"/>
    </row>
    <row r="28" spans="1:14" ht="24" customHeight="1" x14ac:dyDescent="0.25">
      <c r="A28" s="243" t="s">
        <v>68</v>
      </c>
      <c r="B28" s="243"/>
      <c r="C28" s="16"/>
      <c r="D28" s="32"/>
      <c r="E28" s="33"/>
      <c r="F28" s="20"/>
      <c r="G28" s="32"/>
      <c r="H28" s="33"/>
      <c r="I28" s="20"/>
      <c r="J28" s="32"/>
      <c r="K28" s="33"/>
      <c r="L28" s="21"/>
      <c r="M28" s="20"/>
      <c r="N28" s="25"/>
    </row>
    <row r="29" spans="1:14" ht="14.25" customHeight="1" thickBot="1" x14ac:dyDescent="0.3">
      <c r="A29" s="34"/>
      <c r="B29" s="35"/>
      <c r="C29" s="16"/>
      <c r="D29" s="32"/>
      <c r="E29" s="33"/>
      <c r="F29" s="20"/>
      <c r="G29" s="32"/>
      <c r="H29" s="33"/>
      <c r="I29" s="20"/>
      <c r="J29" s="32"/>
      <c r="K29" s="33"/>
      <c r="L29" s="21"/>
      <c r="M29" s="20"/>
      <c r="N29" s="25"/>
    </row>
    <row r="30" spans="1:14" ht="19.5" customHeight="1" thickBot="1" x14ac:dyDescent="0.3">
      <c r="A30" s="257" t="s">
        <v>26</v>
      </c>
      <c r="B30" s="258"/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9"/>
    </row>
    <row r="31" spans="1:14" ht="47.25" customHeight="1" x14ac:dyDescent="0.25">
      <c r="A31" s="36" t="s">
        <v>105</v>
      </c>
      <c r="B31" s="24" t="s">
        <v>70</v>
      </c>
      <c r="C31" s="16"/>
      <c r="D31" s="32"/>
      <c r="E31" s="33"/>
      <c r="F31" s="20"/>
      <c r="G31" s="37"/>
      <c r="H31" s="37"/>
      <c r="I31" s="20"/>
      <c r="J31" s="32"/>
      <c r="K31" s="33"/>
      <c r="L31" s="21"/>
      <c r="M31" s="20"/>
      <c r="N31" s="25"/>
    </row>
    <row r="32" spans="1:14" ht="47.25" customHeight="1" thickBot="1" x14ac:dyDescent="0.3">
      <c r="A32" s="36" t="s">
        <v>113</v>
      </c>
      <c r="B32" s="38" t="s">
        <v>104</v>
      </c>
      <c r="C32" s="16"/>
      <c r="D32" s="32"/>
      <c r="E32" s="33"/>
      <c r="F32" s="20"/>
      <c r="G32" s="37"/>
      <c r="H32" s="37"/>
      <c r="I32" s="20"/>
      <c r="J32" s="32"/>
      <c r="K32" s="33"/>
      <c r="L32" s="21"/>
      <c r="M32" s="20"/>
      <c r="N32" s="25"/>
    </row>
    <row r="33" spans="1:14" ht="54.75" customHeight="1" thickBot="1" x14ac:dyDescent="0.3">
      <c r="A33" s="36" t="s">
        <v>110</v>
      </c>
      <c r="B33" s="38" t="s">
        <v>106</v>
      </c>
      <c r="C33" s="16"/>
      <c r="D33" s="39" t="s">
        <v>75</v>
      </c>
      <c r="E33" s="140" t="e">
        <f>E37</f>
        <v>#VALUE!</v>
      </c>
      <c r="F33" s="20"/>
      <c r="G33" s="40" t="s">
        <v>98</v>
      </c>
      <c r="H33" s="146">
        <f>J43</f>
        <v>0</v>
      </c>
      <c r="J33" s="40" t="s">
        <v>81</v>
      </c>
      <c r="K33" s="146" t="e">
        <f>E33+H33</f>
        <v>#VALUE!</v>
      </c>
      <c r="L33" s="21"/>
      <c r="M33" s="20"/>
      <c r="N33" s="25"/>
    </row>
    <row r="34" spans="1:14" ht="55.5" customHeight="1" thickBot="1" x14ac:dyDescent="0.3">
      <c r="A34" s="36" t="s">
        <v>111</v>
      </c>
      <c r="B34" s="38" t="s">
        <v>107</v>
      </c>
      <c r="C34" s="16"/>
      <c r="D34" s="41" t="s">
        <v>117</v>
      </c>
      <c r="E34" s="141" t="e">
        <f>E38/E37</f>
        <v>#VALUE!</v>
      </c>
      <c r="F34" s="20"/>
      <c r="K34" s="27"/>
      <c r="L34" s="27"/>
      <c r="M34" s="20"/>
      <c r="N34" s="25"/>
    </row>
    <row r="35" spans="1:14" ht="54.75" customHeight="1" thickBot="1" x14ac:dyDescent="0.3">
      <c r="A35" s="36" t="s">
        <v>112</v>
      </c>
      <c r="B35" s="38" t="s">
        <v>108</v>
      </c>
      <c r="C35" s="16"/>
      <c r="D35" s="42" t="s">
        <v>118</v>
      </c>
      <c r="E35" s="142" t="e">
        <f>(E39+E40)/E37</f>
        <v>#VALUE!</v>
      </c>
      <c r="F35" s="20"/>
      <c r="K35" s="27"/>
      <c r="L35" s="27"/>
      <c r="M35" s="20"/>
      <c r="N35" s="25"/>
    </row>
    <row r="36" spans="1:14" ht="62.25" customHeight="1" thickBot="1" x14ac:dyDescent="0.3">
      <c r="A36" s="36" t="s">
        <v>114</v>
      </c>
      <c r="B36" s="38" t="s">
        <v>109</v>
      </c>
      <c r="C36" s="16"/>
      <c r="D36" s="32"/>
      <c r="E36" s="33"/>
      <c r="F36" s="20"/>
      <c r="K36" s="27"/>
      <c r="L36" s="27"/>
      <c r="M36" s="20"/>
      <c r="N36" s="25"/>
    </row>
    <row r="37" spans="1:14" ht="42.75" customHeight="1" thickBot="1" x14ac:dyDescent="0.3">
      <c r="A37" s="43" t="s">
        <v>25</v>
      </c>
      <c r="B37" s="138">
        <f>B38+B39+B40</f>
        <v>2300000</v>
      </c>
      <c r="C37" s="16"/>
      <c r="D37" s="17" t="s">
        <v>116</v>
      </c>
      <c r="E37" s="143" t="e">
        <f>SUM(E38:E40)</f>
        <v>#VALUE!</v>
      </c>
      <c r="F37" s="20"/>
      <c r="G37" s="203" t="s">
        <v>74</v>
      </c>
      <c r="H37" s="204"/>
      <c r="I37" s="204"/>
      <c r="J37" s="205"/>
      <c r="K37" s="27"/>
      <c r="L37" s="27"/>
      <c r="M37" s="20"/>
      <c r="N37" s="25"/>
    </row>
    <row r="38" spans="1:14" ht="31.5" customHeight="1" x14ac:dyDescent="0.25">
      <c r="A38" s="44" t="s">
        <v>23</v>
      </c>
      <c r="B38" s="138">
        <v>1500000</v>
      </c>
      <c r="C38" s="16"/>
      <c r="D38" s="23" t="s">
        <v>71</v>
      </c>
      <c r="E38" s="144" t="e">
        <f>B31*B38</f>
        <v>#VALUE!</v>
      </c>
      <c r="F38" s="45"/>
      <c r="G38" s="46" t="s">
        <v>76</v>
      </c>
      <c r="H38" s="47" t="s">
        <v>77</v>
      </c>
      <c r="I38" s="47" t="s">
        <v>78</v>
      </c>
      <c r="J38" s="48" t="s">
        <v>79</v>
      </c>
      <c r="K38" s="27"/>
      <c r="L38" s="27"/>
      <c r="M38" s="20"/>
      <c r="N38" s="25"/>
    </row>
    <row r="39" spans="1:14" ht="31.5" customHeight="1" x14ac:dyDescent="0.25">
      <c r="A39" s="44" t="s">
        <v>24</v>
      </c>
      <c r="B39" s="138">
        <v>550000</v>
      </c>
      <c r="C39" s="16"/>
      <c r="D39" s="23" t="s">
        <v>73</v>
      </c>
      <c r="E39" s="144" t="e">
        <f>B32*B39</f>
        <v>#VALUE!</v>
      </c>
      <c r="F39" s="45"/>
      <c r="G39" s="14"/>
      <c r="H39" s="49"/>
      <c r="I39" s="147"/>
      <c r="J39" s="50">
        <f>H39*I39</f>
        <v>0</v>
      </c>
      <c r="K39" s="51"/>
      <c r="L39" s="51"/>
      <c r="M39" s="20"/>
      <c r="N39" s="25"/>
    </row>
    <row r="40" spans="1:14" s="57" customFormat="1" ht="44.25" customHeight="1" thickBot="1" x14ac:dyDescent="0.3">
      <c r="A40" s="52" t="s">
        <v>115</v>
      </c>
      <c r="B40" s="139">
        <v>250000</v>
      </c>
      <c r="C40" s="16"/>
      <c r="D40" s="28" t="s">
        <v>72</v>
      </c>
      <c r="E40" s="145" t="e">
        <f>(B33+B34+B35+B36)*B40</f>
        <v>#VALUE!</v>
      </c>
      <c r="F40" s="53"/>
      <c r="G40" s="54"/>
      <c r="H40" s="55"/>
      <c r="I40" s="147"/>
      <c r="J40" s="50">
        <f t="shared" ref="J40:J42" si="0">H40*I40</f>
        <v>0</v>
      </c>
      <c r="K40" s="16"/>
      <c r="L40" s="51"/>
      <c r="M40" s="51"/>
      <c r="N40" s="56"/>
    </row>
    <row r="41" spans="1:14" s="57" customFormat="1" ht="44.25" customHeight="1" thickBot="1" x14ac:dyDescent="0.3">
      <c r="A41" s="58"/>
      <c r="B41" s="59"/>
      <c r="C41" s="16"/>
      <c r="D41" s="32"/>
      <c r="E41" s="60"/>
      <c r="F41" s="53"/>
      <c r="G41" s="61"/>
      <c r="H41" s="55"/>
      <c r="I41" s="147"/>
      <c r="J41" s="50">
        <f t="shared" si="0"/>
        <v>0</v>
      </c>
      <c r="K41" s="16"/>
      <c r="L41" s="51"/>
      <c r="M41" s="51"/>
      <c r="N41" s="56"/>
    </row>
    <row r="42" spans="1:14" s="57" customFormat="1" ht="44.25" customHeight="1" thickBot="1" x14ac:dyDescent="0.3">
      <c r="A42" s="254" t="s">
        <v>27</v>
      </c>
      <c r="B42" s="255"/>
      <c r="C42" s="255"/>
      <c r="D42" s="255"/>
      <c r="E42" s="256"/>
      <c r="F42" s="53"/>
      <c r="G42" s="61"/>
      <c r="H42" s="62"/>
      <c r="I42" s="147"/>
      <c r="J42" s="50">
        <f t="shared" si="0"/>
        <v>0</v>
      </c>
      <c r="K42" s="16"/>
      <c r="L42" s="51"/>
      <c r="M42" s="51"/>
      <c r="N42" s="56"/>
    </row>
    <row r="43" spans="1:14" s="57" customFormat="1" ht="33.75" customHeight="1" thickBot="1" x14ac:dyDescent="0.25">
      <c r="A43" s="254" t="s">
        <v>119</v>
      </c>
      <c r="B43" s="255"/>
      <c r="C43" s="255"/>
      <c r="D43" s="255"/>
      <c r="E43" s="256"/>
      <c r="F43" s="53"/>
      <c r="G43" s="63" t="s">
        <v>80</v>
      </c>
      <c r="H43" s="64"/>
      <c r="I43" s="148"/>
      <c r="J43" s="65">
        <f>SUM(J39:J42)</f>
        <v>0</v>
      </c>
      <c r="K43" s="16"/>
      <c r="L43" s="51"/>
      <c r="M43" s="51"/>
      <c r="N43" s="56"/>
    </row>
    <row r="44" spans="1:14" s="57" customFormat="1" ht="28.5" customHeight="1" thickBot="1" x14ac:dyDescent="0.25">
      <c r="A44" s="66"/>
      <c r="B44" s="16"/>
      <c r="C44" s="16"/>
      <c r="D44" s="32"/>
      <c r="E44" s="53"/>
      <c r="F44" s="53"/>
      <c r="G44" s="53"/>
      <c r="H44" s="27"/>
      <c r="I44" s="27"/>
      <c r="J44" s="27"/>
      <c r="K44" s="16"/>
      <c r="L44" s="51"/>
      <c r="M44" s="51"/>
      <c r="N44" s="56"/>
    </row>
    <row r="45" spans="1:14" ht="24" customHeight="1" thickBot="1" x14ac:dyDescent="0.3">
      <c r="A45" s="251" t="s">
        <v>120</v>
      </c>
      <c r="B45" s="252"/>
      <c r="C45" s="252"/>
      <c r="D45" s="252"/>
      <c r="E45" s="252"/>
      <c r="F45" s="252"/>
      <c r="G45" s="252"/>
      <c r="H45" s="252"/>
      <c r="I45" s="252"/>
      <c r="J45" s="252"/>
      <c r="K45" s="252"/>
      <c r="L45" s="252"/>
      <c r="M45" s="252"/>
      <c r="N45" s="253"/>
    </row>
    <row r="46" spans="1:14" ht="15.75" customHeight="1" thickBot="1" x14ac:dyDescent="0.3">
      <c r="A46" s="248" t="s">
        <v>46</v>
      </c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50"/>
    </row>
    <row r="47" spans="1:14" ht="31.5" customHeight="1" x14ac:dyDescent="0.25">
      <c r="A47" s="244" t="s">
        <v>100</v>
      </c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5"/>
      <c r="N47" s="246"/>
    </row>
    <row r="48" spans="1:14" ht="31.5" customHeight="1" x14ac:dyDescent="0.25">
      <c r="A48" s="247"/>
      <c r="B48" s="245"/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245"/>
      <c r="N48" s="246"/>
    </row>
    <row r="49" spans="1:14" ht="31.5" customHeight="1" x14ac:dyDescent="0.25">
      <c r="A49" s="247"/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  <c r="N49" s="246"/>
    </row>
    <row r="50" spans="1:14" ht="31.5" customHeight="1" x14ac:dyDescent="0.25">
      <c r="A50" s="247"/>
      <c r="B50" s="245"/>
      <c r="C50" s="245"/>
      <c r="D50" s="245"/>
      <c r="E50" s="245"/>
      <c r="F50" s="245"/>
      <c r="G50" s="245"/>
      <c r="H50" s="245"/>
      <c r="I50" s="245"/>
      <c r="J50" s="245"/>
      <c r="K50" s="245"/>
      <c r="L50" s="245"/>
      <c r="M50" s="245"/>
      <c r="N50" s="246"/>
    </row>
    <row r="51" spans="1:14" ht="31.5" customHeight="1" x14ac:dyDescent="0.25">
      <c r="A51" s="247"/>
      <c r="B51" s="245"/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M51" s="245"/>
      <c r="N51" s="246"/>
    </row>
    <row r="52" spans="1:14" ht="31.5" customHeight="1" thickBot="1" x14ac:dyDescent="0.3">
      <c r="A52" s="247"/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  <c r="N52" s="246"/>
    </row>
    <row r="53" spans="1:14" ht="15.75" customHeight="1" thickBot="1" x14ac:dyDescent="0.3">
      <c r="A53" s="191" t="s">
        <v>45</v>
      </c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3"/>
    </row>
    <row r="54" spans="1:14" ht="39" customHeight="1" x14ac:dyDescent="0.25">
      <c r="A54" s="194" t="s">
        <v>82</v>
      </c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6"/>
    </row>
    <row r="55" spans="1:14" ht="39" customHeight="1" x14ac:dyDescent="0.25">
      <c r="A55" s="197"/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9"/>
    </row>
    <row r="56" spans="1:14" ht="39" customHeight="1" x14ac:dyDescent="0.25">
      <c r="A56" s="197"/>
      <c r="B56" s="198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9"/>
    </row>
    <row r="57" spans="1:14" ht="39" customHeight="1" x14ac:dyDescent="0.25">
      <c r="A57" s="197"/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9"/>
    </row>
    <row r="58" spans="1:14" ht="39" customHeight="1" x14ac:dyDescent="0.25">
      <c r="A58" s="197"/>
      <c r="B58" s="198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9"/>
    </row>
    <row r="59" spans="1:14" ht="39" customHeight="1" thickBot="1" x14ac:dyDescent="0.3">
      <c r="A59" s="200"/>
      <c r="B59" s="201"/>
      <c r="C59" s="201"/>
      <c r="D59" s="201"/>
      <c r="E59" s="201"/>
      <c r="F59" s="201"/>
      <c r="G59" s="201"/>
      <c r="H59" s="201"/>
      <c r="I59" s="201"/>
      <c r="J59" s="201"/>
      <c r="K59" s="201"/>
      <c r="L59" s="201"/>
      <c r="M59" s="201"/>
      <c r="N59" s="202"/>
    </row>
    <row r="60" spans="1:14" ht="23.25" customHeight="1" thickBot="1" x14ac:dyDescent="0.3">
      <c r="A60" s="191" t="s">
        <v>121</v>
      </c>
      <c r="B60" s="192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3"/>
    </row>
    <row r="61" spans="1:14" s="37" customFormat="1" ht="18.75" customHeight="1" thickBot="1" x14ac:dyDescent="0.3">
      <c r="A61" s="67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</row>
    <row r="62" spans="1:14" ht="52.5" customHeight="1" thickBot="1" x14ac:dyDescent="0.3">
      <c r="A62" s="181" t="s">
        <v>93</v>
      </c>
      <c r="B62" s="182"/>
      <c r="C62" s="182"/>
      <c r="D62" s="183"/>
      <c r="E62" s="70"/>
      <c r="F62" s="162" t="s">
        <v>95</v>
      </c>
      <c r="G62" s="164"/>
      <c r="H62" s="71" t="s">
        <v>37</v>
      </c>
      <c r="I62" s="72" t="s">
        <v>96</v>
      </c>
      <c r="J62" s="163" t="s">
        <v>97</v>
      </c>
      <c r="K62" s="164"/>
      <c r="L62" s="27"/>
      <c r="M62" s="27"/>
      <c r="N62" s="25"/>
    </row>
    <row r="63" spans="1:14" ht="18.75" customHeight="1" x14ac:dyDescent="0.25">
      <c r="A63" s="73" t="s">
        <v>48</v>
      </c>
      <c r="B63" s="184" t="s">
        <v>122</v>
      </c>
      <c r="C63" s="184"/>
      <c r="D63" s="185"/>
      <c r="E63" s="70"/>
      <c r="F63" s="74" t="s">
        <v>83</v>
      </c>
      <c r="G63" s="75" t="s">
        <v>157</v>
      </c>
      <c r="H63" s="74" t="s">
        <v>84</v>
      </c>
      <c r="I63" s="76"/>
      <c r="J63" s="177"/>
      <c r="K63" s="178"/>
      <c r="L63" s="27"/>
      <c r="M63" s="27"/>
      <c r="N63" s="25"/>
    </row>
    <row r="64" spans="1:14" ht="22.5" customHeight="1" x14ac:dyDescent="0.25">
      <c r="A64" s="77" t="s">
        <v>6</v>
      </c>
      <c r="B64" s="179" t="s">
        <v>123</v>
      </c>
      <c r="C64" s="179"/>
      <c r="D64" s="180"/>
      <c r="E64" s="70"/>
      <c r="F64" s="74" t="s">
        <v>86</v>
      </c>
      <c r="G64" s="78" t="s">
        <v>157</v>
      </c>
      <c r="H64" s="74" t="s">
        <v>85</v>
      </c>
      <c r="I64" s="76"/>
      <c r="J64" s="177"/>
      <c r="K64" s="178"/>
      <c r="L64" s="27"/>
      <c r="M64" s="27"/>
      <c r="N64" s="25"/>
    </row>
    <row r="65" spans="1:14" ht="22.5" customHeight="1" x14ac:dyDescent="0.25">
      <c r="A65" s="77" t="s">
        <v>99</v>
      </c>
      <c r="B65" s="179" t="s">
        <v>124</v>
      </c>
      <c r="C65" s="179"/>
      <c r="D65" s="180"/>
      <c r="E65" s="70"/>
      <c r="F65" s="74" t="s">
        <v>86</v>
      </c>
      <c r="G65" s="78" t="s">
        <v>157</v>
      </c>
      <c r="H65" s="74" t="s">
        <v>85</v>
      </c>
      <c r="I65" s="76"/>
      <c r="J65" s="177"/>
      <c r="K65" s="178"/>
      <c r="L65" s="27"/>
      <c r="M65" s="27"/>
      <c r="N65" s="25"/>
    </row>
    <row r="66" spans="1:14" ht="22.5" customHeight="1" x14ac:dyDescent="0.25">
      <c r="A66" s="77" t="s">
        <v>4</v>
      </c>
      <c r="B66" s="179" t="s">
        <v>125</v>
      </c>
      <c r="C66" s="179"/>
      <c r="D66" s="180"/>
      <c r="E66" s="79"/>
      <c r="F66" s="74" t="s">
        <v>86</v>
      </c>
      <c r="G66" s="78" t="s">
        <v>157</v>
      </c>
      <c r="H66" s="74" t="s">
        <v>85</v>
      </c>
      <c r="I66" s="76"/>
      <c r="J66" s="177"/>
      <c r="K66" s="178"/>
      <c r="L66" s="21"/>
      <c r="M66" s="21"/>
      <c r="N66" s="26"/>
    </row>
    <row r="67" spans="1:14" ht="22.5" customHeight="1" x14ac:dyDescent="0.25">
      <c r="A67" s="77" t="s">
        <v>8</v>
      </c>
      <c r="B67" s="175"/>
      <c r="C67" s="175"/>
      <c r="D67" s="176"/>
      <c r="E67" s="79"/>
      <c r="F67" s="74" t="s">
        <v>86</v>
      </c>
      <c r="G67" s="78" t="s">
        <v>157</v>
      </c>
      <c r="H67" s="74" t="s">
        <v>85</v>
      </c>
      <c r="I67" s="76"/>
      <c r="J67" s="177"/>
      <c r="K67" s="178"/>
      <c r="L67" s="21"/>
      <c r="M67" s="21"/>
      <c r="N67" s="26"/>
    </row>
    <row r="68" spans="1:14" ht="22.5" customHeight="1" thickBot="1" x14ac:dyDescent="0.3">
      <c r="A68" s="80" t="s">
        <v>10</v>
      </c>
      <c r="B68" s="170" t="s">
        <v>151</v>
      </c>
      <c r="C68" s="170"/>
      <c r="D68" s="171"/>
      <c r="E68" s="79"/>
      <c r="F68" s="81" t="s">
        <v>86</v>
      </c>
      <c r="G68" s="82" t="s">
        <v>157</v>
      </c>
      <c r="H68" s="81" t="s">
        <v>85</v>
      </c>
      <c r="I68" s="83"/>
      <c r="J68" s="172"/>
      <c r="K68" s="174"/>
      <c r="L68" s="21"/>
      <c r="M68" s="21"/>
      <c r="N68" s="26"/>
    </row>
    <row r="69" spans="1:14" ht="22.5" customHeight="1" x14ac:dyDescent="0.25">
      <c r="A69" s="74" t="s">
        <v>101</v>
      </c>
      <c r="B69" s="170" t="s">
        <v>152</v>
      </c>
      <c r="C69" s="170"/>
      <c r="D69" s="171"/>
      <c r="E69" s="84"/>
      <c r="L69" s="21"/>
      <c r="M69" s="21"/>
      <c r="N69" s="26"/>
    </row>
    <row r="70" spans="1:14" ht="22.5" customHeight="1" x14ac:dyDescent="0.25">
      <c r="A70" s="74" t="s">
        <v>12</v>
      </c>
      <c r="B70" s="170" t="s">
        <v>153</v>
      </c>
      <c r="C70" s="170"/>
      <c r="D70" s="171"/>
      <c r="E70" s="84"/>
      <c r="L70" s="21"/>
      <c r="M70" s="21"/>
      <c r="N70" s="26"/>
    </row>
    <row r="71" spans="1:14" ht="22.5" customHeight="1" x14ac:dyDescent="0.25">
      <c r="A71" s="74" t="s">
        <v>14</v>
      </c>
      <c r="B71" s="170" t="s">
        <v>154</v>
      </c>
      <c r="C71" s="170"/>
      <c r="D71" s="171"/>
      <c r="E71" s="84"/>
      <c r="L71" s="21"/>
      <c r="M71" s="21"/>
      <c r="N71" s="26"/>
    </row>
    <row r="72" spans="1:14" ht="22.5" customHeight="1" x14ac:dyDescent="0.25">
      <c r="A72" s="85" t="s">
        <v>47</v>
      </c>
      <c r="B72" s="170" t="s">
        <v>155</v>
      </c>
      <c r="C72" s="170"/>
      <c r="D72" s="171"/>
      <c r="E72" s="86"/>
      <c r="L72" s="21"/>
      <c r="M72" s="21"/>
      <c r="N72" s="26"/>
    </row>
    <row r="73" spans="1:14" ht="22.5" customHeight="1" x14ac:dyDescent="0.25">
      <c r="A73" s="87" t="s">
        <v>15</v>
      </c>
      <c r="B73" s="170" t="s">
        <v>156</v>
      </c>
      <c r="C73" s="170"/>
      <c r="D73" s="171"/>
      <c r="E73" s="88"/>
      <c r="F73" s="27"/>
      <c r="G73" s="27"/>
      <c r="H73" s="27"/>
      <c r="I73" s="27"/>
      <c r="J73" s="27"/>
      <c r="K73" s="21"/>
      <c r="L73" s="21"/>
      <c r="M73" s="21"/>
      <c r="N73" s="26"/>
    </row>
    <row r="74" spans="1:14" ht="22.5" customHeight="1" thickBot="1" x14ac:dyDescent="0.3">
      <c r="A74" s="89" t="s">
        <v>102</v>
      </c>
      <c r="B74" s="172"/>
      <c r="C74" s="173"/>
      <c r="D74" s="174"/>
      <c r="E74" s="88"/>
      <c r="F74" s="27"/>
      <c r="G74" s="27"/>
      <c r="H74" s="27"/>
      <c r="I74" s="27"/>
      <c r="J74" s="27"/>
      <c r="K74" s="21"/>
      <c r="L74" s="21"/>
      <c r="M74" s="21"/>
      <c r="N74" s="26"/>
    </row>
    <row r="75" spans="1:14" ht="22.5" customHeight="1" x14ac:dyDescent="0.25">
      <c r="A75" s="90"/>
      <c r="B75" s="79"/>
      <c r="C75" s="79"/>
      <c r="D75" s="79"/>
      <c r="E75" s="88"/>
      <c r="F75" s="27"/>
      <c r="G75" s="27"/>
      <c r="H75" s="27"/>
      <c r="I75" s="27"/>
      <c r="J75" s="27"/>
      <c r="K75" s="21"/>
      <c r="L75" s="21"/>
      <c r="M75" s="21"/>
      <c r="N75" s="26"/>
    </row>
    <row r="76" spans="1:14" ht="33" customHeight="1" thickBot="1" x14ac:dyDescent="0.3">
      <c r="A76" s="91"/>
      <c r="B76" s="92"/>
      <c r="C76" s="92"/>
      <c r="D76" s="92"/>
      <c r="E76" s="88"/>
      <c r="F76" s="88"/>
      <c r="G76" s="88"/>
      <c r="H76" s="88"/>
      <c r="I76" s="88"/>
      <c r="J76" s="21"/>
      <c r="K76" s="21"/>
      <c r="L76" s="21"/>
      <c r="M76" s="21"/>
      <c r="N76" s="26"/>
    </row>
    <row r="77" spans="1:14" ht="45" customHeight="1" thickBot="1" x14ac:dyDescent="0.3">
      <c r="A77" s="162" t="s">
        <v>94</v>
      </c>
      <c r="B77" s="163"/>
      <c r="C77" s="163"/>
      <c r="D77" s="164"/>
      <c r="E77" s="93"/>
      <c r="F77" s="165" t="s">
        <v>29</v>
      </c>
      <c r="G77" s="166"/>
      <c r="H77" s="94" t="s">
        <v>37</v>
      </c>
      <c r="I77" s="95" t="s">
        <v>96</v>
      </c>
      <c r="J77" s="166" t="s">
        <v>97</v>
      </c>
      <c r="K77" s="167"/>
      <c r="L77" s="93"/>
      <c r="M77" s="93"/>
      <c r="N77" s="96"/>
    </row>
    <row r="78" spans="1:14" ht="37.5" customHeight="1" x14ac:dyDescent="0.25">
      <c r="A78" s="77" t="s">
        <v>3</v>
      </c>
      <c r="B78" s="154" t="s">
        <v>159</v>
      </c>
      <c r="C78" s="154"/>
      <c r="D78" s="155"/>
      <c r="E78" s="97"/>
      <c r="F78" s="98" t="s">
        <v>30</v>
      </c>
      <c r="G78" s="99" t="s">
        <v>158</v>
      </c>
      <c r="H78" s="100" t="s">
        <v>38</v>
      </c>
      <c r="I78" s="100"/>
      <c r="J78" s="168"/>
      <c r="K78" s="169"/>
      <c r="L78" s="101"/>
      <c r="M78" s="101"/>
      <c r="N78" s="102"/>
    </row>
    <row r="79" spans="1:14" ht="45.75" customHeight="1" x14ac:dyDescent="0.25">
      <c r="A79" s="85" t="s">
        <v>5</v>
      </c>
      <c r="B79" s="154" t="s">
        <v>160</v>
      </c>
      <c r="C79" s="154"/>
      <c r="D79" s="155"/>
      <c r="E79" s="103"/>
      <c r="F79" s="74" t="s">
        <v>31</v>
      </c>
      <c r="G79" s="104" t="s">
        <v>158</v>
      </c>
      <c r="H79" s="105" t="s">
        <v>39</v>
      </c>
      <c r="I79" s="105"/>
      <c r="J79" s="156"/>
      <c r="K79" s="157"/>
      <c r="L79" s="27"/>
      <c r="M79" s="27"/>
      <c r="N79" s="25"/>
    </row>
    <row r="80" spans="1:14" ht="24" customHeight="1" x14ac:dyDescent="0.25">
      <c r="A80" s="77" t="s">
        <v>28</v>
      </c>
      <c r="B80" s="154" t="s">
        <v>161</v>
      </c>
      <c r="C80" s="154"/>
      <c r="D80" s="155"/>
      <c r="E80" s="103"/>
      <c r="F80" s="74" t="s">
        <v>32</v>
      </c>
      <c r="G80" s="104" t="s">
        <v>158</v>
      </c>
      <c r="H80" s="105" t="s">
        <v>40</v>
      </c>
      <c r="I80" s="105"/>
      <c r="J80" s="156"/>
      <c r="K80" s="157"/>
      <c r="L80" s="97"/>
      <c r="M80" s="97"/>
      <c r="N80" s="106"/>
    </row>
    <row r="81" spans="1:15" ht="23.25" customHeight="1" x14ac:dyDescent="0.25">
      <c r="A81" s="77" t="s">
        <v>7</v>
      </c>
      <c r="B81" s="154" t="s">
        <v>162</v>
      </c>
      <c r="C81" s="154"/>
      <c r="D81" s="155"/>
      <c r="E81" s="97"/>
      <c r="F81" s="74" t="s">
        <v>33</v>
      </c>
      <c r="G81" s="104" t="s">
        <v>158</v>
      </c>
      <c r="H81" s="105" t="s">
        <v>41</v>
      </c>
      <c r="I81" s="105"/>
      <c r="J81" s="156"/>
      <c r="K81" s="157"/>
      <c r="L81" s="97"/>
      <c r="M81" s="97"/>
      <c r="N81" s="106"/>
    </row>
    <row r="82" spans="1:15" ht="28.5" customHeight="1" x14ac:dyDescent="0.25">
      <c r="A82" s="77" t="s">
        <v>9</v>
      </c>
      <c r="B82" s="154" t="s">
        <v>163</v>
      </c>
      <c r="C82" s="154"/>
      <c r="D82" s="155"/>
      <c r="E82" s="97"/>
      <c r="F82" s="74" t="s">
        <v>34</v>
      </c>
      <c r="G82" s="104" t="s">
        <v>158</v>
      </c>
      <c r="H82" s="105" t="s">
        <v>42</v>
      </c>
      <c r="I82" s="105"/>
      <c r="J82" s="156"/>
      <c r="K82" s="157"/>
      <c r="L82" s="97"/>
      <c r="M82" s="97"/>
      <c r="N82" s="106"/>
    </row>
    <row r="83" spans="1:15" ht="15.75" customHeight="1" x14ac:dyDescent="0.25">
      <c r="A83" s="77" t="s">
        <v>11</v>
      </c>
      <c r="B83" s="154" t="s">
        <v>164</v>
      </c>
      <c r="C83" s="154"/>
      <c r="D83" s="155"/>
      <c r="E83" s="97"/>
      <c r="F83" s="74" t="s">
        <v>35</v>
      </c>
      <c r="G83" s="104" t="s">
        <v>158</v>
      </c>
      <c r="H83" s="105" t="s">
        <v>43</v>
      </c>
      <c r="I83" s="105"/>
      <c r="J83" s="156"/>
      <c r="K83" s="157"/>
      <c r="L83" s="97"/>
      <c r="M83" s="97"/>
      <c r="N83" s="106"/>
      <c r="O83" s="107"/>
    </row>
    <row r="84" spans="1:15" ht="15.75" customHeight="1" thickBot="1" x14ac:dyDescent="0.3">
      <c r="A84" s="77" t="s">
        <v>13</v>
      </c>
      <c r="B84" s="158"/>
      <c r="C84" s="158"/>
      <c r="D84" s="159"/>
      <c r="E84" s="97"/>
      <c r="F84" s="81" t="s">
        <v>36</v>
      </c>
      <c r="G84" s="108" t="s">
        <v>158</v>
      </c>
      <c r="H84" s="109" t="s">
        <v>44</v>
      </c>
      <c r="I84" s="109"/>
      <c r="J84" s="160"/>
      <c r="K84" s="161"/>
      <c r="L84" s="97"/>
      <c r="M84" s="97"/>
      <c r="N84" s="106"/>
    </row>
    <row r="85" spans="1:15" ht="33" customHeight="1" thickBot="1" x14ac:dyDescent="0.3">
      <c r="A85" s="149" t="s">
        <v>165</v>
      </c>
      <c r="B85" s="150"/>
      <c r="C85" s="150"/>
      <c r="D85" s="151"/>
      <c r="E85" s="27"/>
      <c r="F85" s="27"/>
      <c r="G85" s="27"/>
      <c r="H85" s="27"/>
      <c r="I85" s="86"/>
      <c r="J85" s="110"/>
      <c r="K85" s="27"/>
      <c r="L85" s="27"/>
      <c r="M85" s="27"/>
      <c r="N85" s="25"/>
    </row>
    <row r="86" spans="1:15" ht="33" customHeight="1" x14ac:dyDescent="0.25">
      <c r="A86" s="111"/>
      <c r="B86" s="111"/>
      <c r="C86" s="111"/>
      <c r="D86" s="111"/>
      <c r="E86" s="112"/>
      <c r="F86" s="112"/>
      <c r="G86" s="112"/>
      <c r="H86" s="112"/>
      <c r="I86" s="113"/>
      <c r="J86" s="114"/>
      <c r="K86" s="112"/>
      <c r="L86" s="112"/>
      <c r="M86" s="112"/>
      <c r="N86" s="27"/>
    </row>
    <row r="87" spans="1:15" s="37" customFormat="1" ht="33" customHeight="1" thickBot="1" x14ac:dyDescent="0.3">
      <c r="A87" s="92"/>
      <c r="B87" s="92"/>
      <c r="C87" s="92"/>
      <c r="D87" s="92"/>
      <c r="E87" s="27"/>
      <c r="F87" s="27"/>
      <c r="G87" s="27"/>
      <c r="H87" s="27"/>
      <c r="I87" s="86"/>
      <c r="J87" s="110"/>
      <c r="K87" s="27"/>
      <c r="L87" s="27"/>
      <c r="M87" s="27"/>
      <c r="N87" s="27"/>
    </row>
    <row r="88" spans="1:15" ht="52.5" customHeight="1" thickBot="1" x14ac:dyDescent="0.3">
      <c r="A88" s="181" t="s">
        <v>144</v>
      </c>
      <c r="B88" s="182"/>
      <c r="C88" s="182"/>
      <c r="D88" s="183"/>
      <c r="E88" s="70"/>
      <c r="F88" s="181" t="s">
        <v>95</v>
      </c>
      <c r="G88" s="183"/>
      <c r="H88" s="115" t="s">
        <v>37</v>
      </c>
      <c r="I88" s="116" t="s">
        <v>96</v>
      </c>
      <c r="J88" s="182" t="s">
        <v>97</v>
      </c>
      <c r="K88" s="183"/>
      <c r="L88" s="27"/>
      <c r="M88" s="27"/>
      <c r="N88" s="25"/>
    </row>
    <row r="89" spans="1:15" ht="20.25" customHeight="1" x14ac:dyDescent="0.25">
      <c r="A89" s="73" t="s">
        <v>48</v>
      </c>
      <c r="B89" s="184" t="s">
        <v>122</v>
      </c>
      <c r="C89" s="184"/>
      <c r="D89" s="185"/>
      <c r="E89" s="70"/>
      <c r="F89" s="117" t="s">
        <v>83</v>
      </c>
      <c r="G89" s="75" t="s">
        <v>157</v>
      </c>
      <c r="H89" s="117" t="s">
        <v>84</v>
      </c>
      <c r="I89" s="118"/>
      <c r="J89" s="186"/>
      <c r="K89" s="187"/>
      <c r="L89" s="27"/>
      <c r="M89" s="27"/>
      <c r="N89" s="25"/>
    </row>
    <row r="90" spans="1:15" ht="22.5" customHeight="1" x14ac:dyDescent="0.25">
      <c r="A90" s="77" t="s">
        <v>6</v>
      </c>
      <c r="B90" s="179" t="s">
        <v>123</v>
      </c>
      <c r="C90" s="179"/>
      <c r="D90" s="180"/>
      <c r="E90" s="70"/>
      <c r="F90" s="74" t="s">
        <v>86</v>
      </c>
      <c r="G90" s="78" t="s">
        <v>157</v>
      </c>
      <c r="H90" s="74" t="s">
        <v>85</v>
      </c>
      <c r="I90" s="76"/>
      <c r="J90" s="177"/>
      <c r="K90" s="178"/>
      <c r="L90" s="27"/>
      <c r="M90" s="27"/>
      <c r="N90" s="25"/>
    </row>
    <row r="91" spans="1:15" ht="22.5" customHeight="1" x14ac:dyDescent="0.25">
      <c r="A91" s="77" t="s">
        <v>99</v>
      </c>
      <c r="B91" s="179" t="s">
        <v>124</v>
      </c>
      <c r="C91" s="179"/>
      <c r="D91" s="180"/>
      <c r="E91" s="70"/>
      <c r="F91" s="74" t="s">
        <v>86</v>
      </c>
      <c r="G91" s="78" t="s">
        <v>157</v>
      </c>
      <c r="H91" s="74" t="s">
        <v>85</v>
      </c>
      <c r="I91" s="76"/>
      <c r="J91" s="177"/>
      <c r="K91" s="178"/>
      <c r="L91" s="27"/>
      <c r="M91" s="27"/>
      <c r="N91" s="25"/>
    </row>
    <row r="92" spans="1:15" ht="22.5" customHeight="1" x14ac:dyDescent="0.25">
      <c r="A92" s="77" t="s">
        <v>4</v>
      </c>
      <c r="B92" s="179" t="s">
        <v>125</v>
      </c>
      <c r="C92" s="179"/>
      <c r="D92" s="180"/>
      <c r="E92" s="79"/>
      <c r="F92" s="74" t="s">
        <v>86</v>
      </c>
      <c r="G92" s="78" t="s">
        <v>157</v>
      </c>
      <c r="H92" s="74" t="s">
        <v>85</v>
      </c>
      <c r="I92" s="76"/>
      <c r="J92" s="177"/>
      <c r="K92" s="178"/>
      <c r="L92" s="21"/>
      <c r="M92" s="21"/>
      <c r="N92" s="26"/>
    </row>
    <row r="93" spans="1:15" ht="22.5" customHeight="1" x14ac:dyDescent="0.25">
      <c r="A93" s="77" t="s">
        <v>8</v>
      </c>
      <c r="B93" s="175"/>
      <c r="C93" s="175"/>
      <c r="D93" s="176"/>
      <c r="E93" s="79"/>
      <c r="F93" s="74" t="s">
        <v>86</v>
      </c>
      <c r="G93" s="78" t="s">
        <v>157</v>
      </c>
      <c r="H93" s="74" t="s">
        <v>85</v>
      </c>
      <c r="I93" s="76"/>
      <c r="J93" s="177"/>
      <c r="K93" s="178"/>
      <c r="L93" s="21"/>
      <c r="M93" s="21"/>
      <c r="N93" s="26"/>
    </row>
    <row r="94" spans="1:15" ht="22.5" customHeight="1" thickBot="1" x14ac:dyDescent="0.3">
      <c r="A94" s="80" t="s">
        <v>10</v>
      </c>
      <c r="B94" s="170" t="s">
        <v>151</v>
      </c>
      <c r="C94" s="170"/>
      <c r="D94" s="171"/>
      <c r="E94" s="79"/>
      <c r="F94" s="81" t="s">
        <v>86</v>
      </c>
      <c r="G94" s="82" t="s">
        <v>157</v>
      </c>
      <c r="H94" s="81" t="s">
        <v>85</v>
      </c>
      <c r="I94" s="83"/>
      <c r="J94" s="172"/>
      <c r="K94" s="174"/>
      <c r="L94" s="21"/>
      <c r="M94" s="21"/>
      <c r="N94" s="26"/>
    </row>
    <row r="95" spans="1:15" ht="22.5" customHeight="1" x14ac:dyDescent="0.25">
      <c r="A95" s="74" t="s">
        <v>101</v>
      </c>
      <c r="B95" s="170" t="s">
        <v>152</v>
      </c>
      <c r="C95" s="170"/>
      <c r="D95" s="171"/>
      <c r="E95" s="84"/>
      <c r="L95" s="21"/>
      <c r="M95" s="21"/>
      <c r="N95" s="26"/>
    </row>
    <row r="96" spans="1:15" ht="22.5" customHeight="1" x14ac:dyDescent="0.25">
      <c r="A96" s="74" t="s">
        <v>12</v>
      </c>
      <c r="B96" s="170" t="s">
        <v>153</v>
      </c>
      <c r="C96" s="170"/>
      <c r="D96" s="171"/>
      <c r="E96" s="84"/>
      <c r="L96" s="21"/>
      <c r="M96" s="21"/>
      <c r="N96" s="26"/>
    </row>
    <row r="97" spans="1:15" ht="22.5" customHeight="1" x14ac:dyDescent="0.25">
      <c r="A97" s="74" t="s">
        <v>14</v>
      </c>
      <c r="B97" s="170" t="s">
        <v>154</v>
      </c>
      <c r="C97" s="170"/>
      <c r="D97" s="171"/>
      <c r="E97" s="84"/>
      <c r="L97" s="21"/>
      <c r="M97" s="21"/>
      <c r="N97" s="26"/>
    </row>
    <row r="98" spans="1:15" ht="22.5" customHeight="1" x14ac:dyDescent="0.25">
      <c r="A98" s="85" t="s">
        <v>47</v>
      </c>
      <c r="B98" s="170" t="s">
        <v>155</v>
      </c>
      <c r="C98" s="170"/>
      <c r="D98" s="171"/>
      <c r="E98" s="86"/>
      <c r="L98" s="21"/>
      <c r="M98" s="21"/>
      <c r="N98" s="26"/>
    </row>
    <row r="99" spans="1:15" ht="22.5" customHeight="1" x14ac:dyDescent="0.25">
      <c r="A99" s="87" t="s">
        <v>15</v>
      </c>
      <c r="B99" s="170" t="s">
        <v>156</v>
      </c>
      <c r="C99" s="170"/>
      <c r="D99" s="171"/>
      <c r="E99" s="88"/>
      <c r="F99" s="27"/>
      <c r="G99" s="27"/>
      <c r="H99" s="27"/>
      <c r="I99" s="27"/>
      <c r="J99" s="27"/>
      <c r="K99" s="21"/>
      <c r="L99" s="21"/>
      <c r="M99" s="21"/>
      <c r="N99" s="26"/>
    </row>
    <row r="100" spans="1:15" ht="22.5" customHeight="1" thickBot="1" x14ac:dyDescent="0.3">
      <c r="A100" s="89" t="s">
        <v>102</v>
      </c>
      <c r="B100" s="172"/>
      <c r="C100" s="173"/>
      <c r="D100" s="174"/>
      <c r="E100" s="88"/>
      <c r="F100" s="27"/>
      <c r="G100" s="27"/>
      <c r="H100" s="27"/>
      <c r="I100" s="27"/>
      <c r="J100" s="27"/>
      <c r="K100" s="21"/>
      <c r="L100" s="21"/>
      <c r="M100" s="21"/>
      <c r="N100" s="26"/>
    </row>
    <row r="101" spans="1:15" ht="22.5" customHeight="1" x14ac:dyDescent="0.25">
      <c r="A101" s="90"/>
      <c r="B101" s="79"/>
      <c r="C101" s="79"/>
      <c r="D101" s="79"/>
      <c r="E101" s="88"/>
      <c r="F101" s="27"/>
      <c r="G101" s="27"/>
      <c r="H101" s="27"/>
      <c r="I101" s="27"/>
      <c r="J101" s="27"/>
      <c r="K101" s="21"/>
      <c r="L101" s="21"/>
      <c r="M101" s="21"/>
      <c r="N101" s="26"/>
    </row>
    <row r="102" spans="1:15" ht="33" customHeight="1" thickBot="1" x14ac:dyDescent="0.3">
      <c r="A102" s="91"/>
      <c r="B102" s="92"/>
      <c r="C102" s="92"/>
      <c r="D102" s="92"/>
      <c r="E102" s="88"/>
      <c r="F102" s="88"/>
      <c r="G102" s="88"/>
      <c r="H102" s="88"/>
      <c r="I102" s="88"/>
      <c r="J102" s="21"/>
      <c r="K102" s="21"/>
      <c r="L102" s="21"/>
      <c r="M102" s="21"/>
      <c r="N102" s="26"/>
    </row>
    <row r="103" spans="1:15" ht="45" customHeight="1" thickBot="1" x14ac:dyDescent="0.3">
      <c r="A103" s="162" t="s">
        <v>145</v>
      </c>
      <c r="B103" s="163"/>
      <c r="C103" s="163"/>
      <c r="D103" s="164"/>
      <c r="E103" s="93"/>
      <c r="F103" s="165" t="s">
        <v>29</v>
      </c>
      <c r="G103" s="166"/>
      <c r="H103" s="94" t="s">
        <v>37</v>
      </c>
      <c r="I103" s="95" t="s">
        <v>96</v>
      </c>
      <c r="J103" s="166" t="s">
        <v>97</v>
      </c>
      <c r="K103" s="167"/>
      <c r="L103" s="93"/>
      <c r="M103" s="93"/>
      <c r="N103" s="96"/>
    </row>
    <row r="104" spans="1:15" ht="37.5" customHeight="1" x14ac:dyDescent="0.25">
      <c r="A104" s="77" t="s">
        <v>3</v>
      </c>
      <c r="B104" s="154" t="s">
        <v>159</v>
      </c>
      <c r="C104" s="154"/>
      <c r="D104" s="155"/>
      <c r="E104" s="97"/>
      <c r="F104" s="98" t="s">
        <v>30</v>
      </c>
      <c r="G104" s="99" t="s">
        <v>158</v>
      </c>
      <c r="H104" s="100" t="s">
        <v>38</v>
      </c>
      <c r="I104" s="100"/>
      <c r="J104" s="168"/>
      <c r="K104" s="169"/>
      <c r="L104" s="101"/>
      <c r="M104" s="101"/>
      <c r="N104" s="102"/>
    </row>
    <row r="105" spans="1:15" ht="45.75" customHeight="1" x14ac:dyDescent="0.25">
      <c r="A105" s="85" t="s">
        <v>5</v>
      </c>
      <c r="B105" s="154" t="s">
        <v>160</v>
      </c>
      <c r="C105" s="154"/>
      <c r="D105" s="155"/>
      <c r="E105" s="103"/>
      <c r="F105" s="74" t="s">
        <v>31</v>
      </c>
      <c r="G105" s="104" t="s">
        <v>158</v>
      </c>
      <c r="H105" s="105" t="s">
        <v>39</v>
      </c>
      <c r="I105" s="105"/>
      <c r="J105" s="156"/>
      <c r="K105" s="157"/>
      <c r="L105" s="27"/>
      <c r="M105" s="27"/>
      <c r="N105" s="25"/>
    </row>
    <row r="106" spans="1:15" ht="24" customHeight="1" x14ac:dyDescent="0.25">
      <c r="A106" s="77" t="s">
        <v>28</v>
      </c>
      <c r="B106" s="154" t="s">
        <v>161</v>
      </c>
      <c r="C106" s="154"/>
      <c r="D106" s="155"/>
      <c r="E106" s="103"/>
      <c r="F106" s="74" t="s">
        <v>32</v>
      </c>
      <c r="G106" s="104" t="s">
        <v>158</v>
      </c>
      <c r="H106" s="105" t="s">
        <v>40</v>
      </c>
      <c r="I106" s="105"/>
      <c r="J106" s="156"/>
      <c r="K106" s="157"/>
      <c r="L106" s="97"/>
      <c r="M106" s="97"/>
      <c r="N106" s="106"/>
    </row>
    <row r="107" spans="1:15" ht="23.25" customHeight="1" x14ac:dyDescent="0.25">
      <c r="A107" s="77" t="s">
        <v>7</v>
      </c>
      <c r="B107" s="154" t="s">
        <v>162</v>
      </c>
      <c r="C107" s="154"/>
      <c r="D107" s="155"/>
      <c r="E107" s="97"/>
      <c r="F107" s="74" t="s">
        <v>33</v>
      </c>
      <c r="G107" s="104" t="s">
        <v>158</v>
      </c>
      <c r="H107" s="105" t="s">
        <v>41</v>
      </c>
      <c r="I107" s="105"/>
      <c r="J107" s="156"/>
      <c r="K107" s="157"/>
      <c r="L107" s="97"/>
      <c r="M107" s="97"/>
      <c r="N107" s="106"/>
    </row>
    <row r="108" spans="1:15" ht="28.5" customHeight="1" x14ac:dyDescent="0.25">
      <c r="A108" s="77" t="s">
        <v>9</v>
      </c>
      <c r="B108" s="154" t="s">
        <v>163</v>
      </c>
      <c r="C108" s="154"/>
      <c r="D108" s="155"/>
      <c r="E108" s="97"/>
      <c r="F108" s="74" t="s">
        <v>34</v>
      </c>
      <c r="G108" s="104" t="s">
        <v>158</v>
      </c>
      <c r="H108" s="105" t="s">
        <v>42</v>
      </c>
      <c r="I108" s="105"/>
      <c r="J108" s="156"/>
      <c r="K108" s="157"/>
      <c r="L108" s="97"/>
      <c r="M108" s="97"/>
      <c r="N108" s="106"/>
    </row>
    <row r="109" spans="1:15" ht="15.75" customHeight="1" x14ac:dyDescent="0.25">
      <c r="A109" s="77" t="s">
        <v>11</v>
      </c>
      <c r="B109" s="154" t="s">
        <v>164</v>
      </c>
      <c r="C109" s="154"/>
      <c r="D109" s="155"/>
      <c r="E109" s="97"/>
      <c r="F109" s="74" t="s">
        <v>35</v>
      </c>
      <c r="G109" s="104" t="s">
        <v>158</v>
      </c>
      <c r="H109" s="105" t="s">
        <v>43</v>
      </c>
      <c r="I109" s="105"/>
      <c r="J109" s="156"/>
      <c r="K109" s="157"/>
      <c r="L109" s="97"/>
      <c r="M109" s="97"/>
      <c r="N109" s="106"/>
      <c r="O109" s="107"/>
    </row>
    <row r="110" spans="1:15" ht="15.75" customHeight="1" thickBot="1" x14ac:dyDescent="0.3">
      <c r="A110" s="77" t="s">
        <v>13</v>
      </c>
      <c r="B110" s="158"/>
      <c r="C110" s="158"/>
      <c r="D110" s="159"/>
      <c r="E110" s="97"/>
      <c r="F110" s="81" t="s">
        <v>36</v>
      </c>
      <c r="G110" s="108" t="s">
        <v>158</v>
      </c>
      <c r="H110" s="109" t="s">
        <v>44</v>
      </c>
      <c r="I110" s="109"/>
      <c r="J110" s="160"/>
      <c r="K110" s="161"/>
      <c r="L110" s="97"/>
      <c r="M110" s="97"/>
      <c r="N110" s="106"/>
    </row>
    <row r="111" spans="1:15" ht="33" customHeight="1" thickBot="1" x14ac:dyDescent="0.3">
      <c r="A111" s="149" t="s">
        <v>165</v>
      </c>
      <c r="B111" s="150"/>
      <c r="C111" s="150"/>
      <c r="D111" s="151"/>
      <c r="E111" s="27"/>
      <c r="F111" s="27"/>
      <c r="G111" s="27"/>
      <c r="H111" s="27"/>
      <c r="I111" s="86"/>
      <c r="J111" s="110"/>
      <c r="K111" s="27"/>
      <c r="L111" s="27"/>
      <c r="M111" s="27"/>
      <c r="N111" s="25"/>
    </row>
    <row r="112" spans="1:15" ht="33" customHeight="1" x14ac:dyDescent="0.25">
      <c r="A112" s="111"/>
      <c r="B112" s="111"/>
      <c r="C112" s="111"/>
      <c r="D112" s="111"/>
      <c r="E112" s="112"/>
      <c r="F112" s="112"/>
      <c r="G112" s="112"/>
      <c r="H112" s="112"/>
      <c r="I112" s="113"/>
      <c r="J112" s="114"/>
      <c r="K112" s="112"/>
      <c r="L112" s="112"/>
      <c r="M112" s="112"/>
      <c r="N112" s="25"/>
    </row>
    <row r="113" spans="1:14" ht="33" customHeight="1" thickBot="1" x14ac:dyDescent="0.3">
      <c r="A113" s="188"/>
      <c r="B113" s="189"/>
      <c r="C113" s="189"/>
      <c r="D113" s="190"/>
      <c r="E113" s="70"/>
      <c r="F113" s="70"/>
      <c r="G113" s="70"/>
      <c r="H113" s="70"/>
      <c r="I113" s="88"/>
      <c r="J113" s="27"/>
      <c r="K113" s="27"/>
      <c r="L113" s="27"/>
      <c r="M113" s="27"/>
      <c r="N113" s="25"/>
    </row>
    <row r="114" spans="1:14" ht="52.5" customHeight="1" thickBot="1" x14ac:dyDescent="0.3">
      <c r="A114" s="181" t="s">
        <v>146</v>
      </c>
      <c r="B114" s="182"/>
      <c r="C114" s="182"/>
      <c r="D114" s="183"/>
      <c r="E114" s="70"/>
      <c r="F114" s="181" t="s">
        <v>95</v>
      </c>
      <c r="G114" s="183"/>
      <c r="H114" s="115" t="s">
        <v>37</v>
      </c>
      <c r="I114" s="116" t="s">
        <v>96</v>
      </c>
      <c r="J114" s="182" t="s">
        <v>97</v>
      </c>
      <c r="K114" s="183"/>
      <c r="L114" s="27"/>
      <c r="M114" s="27"/>
      <c r="N114" s="25"/>
    </row>
    <row r="115" spans="1:14" ht="20.25" customHeight="1" x14ac:dyDescent="0.25">
      <c r="A115" s="73" t="s">
        <v>48</v>
      </c>
      <c r="B115" s="184" t="s">
        <v>122</v>
      </c>
      <c r="C115" s="184"/>
      <c r="D115" s="185"/>
      <c r="E115" s="70"/>
      <c r="F115" s="117" t="s">
        <v>83</v>
      </c>
      <c r="G115" s="75" t="s">
        <v>157</v>
      </c>
      <c r="H115" s="117" t="s">
        <v>84</v>
      </c>
      <c r="I115" s="118"/>
      <c r="J115" s="186"/>
      <c r="K115" s="187"/>
      <c r="L115" s="27"/>
      <c r="M115" s="27"/>
      <c r="N115" s="25"/>
    </row>
    <row r="116" spans="1:14" ht="22.5" customHeight="1" x14ac:dyDescent="0.25">
      <c r="A116" s="77" t="s">
        <v>6</v>
      </c>
      <c r="B116" s="179" t="s">
        <v>123</v>
      </c>
      <c r="C116" s="179"/>
      <c r="D116" s="180"/>
      <c r="E116" s="70"/>
      <c r="F116" s="74" t="s">
        <v>86</v>
      </c>
      <c r="G116" s="78" t="s">
        <v>157</v>
      </c>
      <c r="H116" s="74" t="s">
        <v>85</v>
      </c>
      <c r="I116" s="76"/>
      <c r="J116" s="177"/>
      <c r="K116" s="178"/>
      <c r="L116" s="27"/>
      <c r="M116" s="27"/>
      <c r="N116" s="25"/>
    </row>
    <row r="117" spans="1:14" ht="22.5" customHeight="1" x14ac:dyDescent="0.25">
      <c r="A117" s="77" t="s">
        <v>99</v>
      </c>
      <c r="B117" s="179" t="s">
        <v>124</v>
      </c>
      <c r="C117" s="179"/>
      <c r="D117" s="180"/>
      <c r="E117" s="70"/>
      <c r="F117" s="74" t="s">
        <v>86</v>
      </c>
      <c r="G117" s="78" t="s">
        <v>157</v>
      </c>
      <c r="H117" s="74" t="s">
        <v>85</v>
      </c>
      <c r="I117" s="76"/>
      <c r="J117" s="177"/>
      <c r="K117" s="178"/>
      <c r="L117" s="27"/>
      <c r="M117" s="27"/>
      <c r="N117" s="25"/>
    </row>
    <row r="118" spans="1:14" ht="22.5" customHeight="1" x14ac:dyDescent="0.25">
      <c r="A118" s="77" t="s">
        <v>4</v>
      </c>
      <c r="B118" s="179" t="s">
        <v>125</v>
      </c>
      <c r="C118" s="179"/>
      <c r="D118" s="180"/>
      <c r="E118" s="79"/>
      <c r="F118" s="74" t="s">
        <v>86</v>
      </c>
      <c r="G118" s="78" t="s">
        <v>157</v>
      </c>
      <c r="H118" s="74" t="s">
        <v>85</v>
      </c>
      <c r="I118" s="76"/>
      <c r="J118" s="177"/>
      <c r="K118" s="178"/>
      <c r="L118" s="21"/>
      <c r="M118" s="21"/>
      <c r="N118" s="26"/>
    </row>
    <row r="119" spans="1:14" ht="22.5" customHeight="1" x14ac:dyDescent="0.25">
      <c r="A119" s="77" t="s">
        <v>8</v>
      </c>
      <c r="B119" s="175"/>
      <c r="C119" s="175"/>
      <c r="D119" s="176"/>
      <c r="E119" s="79"/>
      <c r="F119" s="74" t="s">
        <v>86</v>
      </c>
      <c r="G119" s="78" t="s">
        <v>157</v>
      </c>
      <c r="H119" s="74" t="s">
        <v>85</v>
      </c>
      <c r="I119" s="76"/>
      <c r="J119" s="177"/>
      <c r="K119" s="178"/>
      <c r="L119" s="21"/>
      <c r="M119" s="21"/>
      <c r="N119" s="26"/>
    </row>
    <row r="120" spans="1:14" ht="22.5" customHeight="1" thickBot="1" x14ac:dyDescent="0.3">
      <c r="A120" s="80" t="s">
        <v>10</v>
      </c>
      <c r="B120" s="170" t="s">
        <v>151</v>
      </c>
      <c r="C120" s="170"/>
      <c r="D120" s="171"/>
      <c r="E120" s="79"/>
      <c r="F120" s="81" t="s">
        <v>86</v>
      </c>
      <c r="G120" s="82" t="s">
        <v>157</v>
      </c>
      <c r="H120" s="81" t="s">
        <v>85</v>
      </c>
      <c r="I120" s="83"/>
      <c r="J120" s="172"/>
      <c r="K120" s="174"/>
      <c r="L120" s="21"/>
      <c r="M120" s="21"/>
      <c r="N120" s="26"/>
    </row>
    <row r="121" spans="1:14" ht="22.5" customHeight="1" x14ac:dyDescent="0.25">
      <c r="A121" s="74" t="s">
        <v>101</v>
      </c>
      <c r="B121" s="170" t="s">
        <v>152</v>
      </c>
      <c r="C121" s="170"/>
      <c r="D121" s="171"/>
      <c r="E121" s="84"/>
      <c r="L121" s="21"/>
      <c r="M121" s="21"/>
      <c r="N121" s="26"/>
    </row>
    <row r="122" spans="1:14" ht="22.5" customHeight="1" x14ac:dyDescent="0.25">
      <c r="A122" s="74" t="s">
        <v>12</v>
      </c>
      <c r="B122" s="170" t="s">
        <v>153</v>
      </c>
      <c r="C122" s="170"/>
      <c r="D122" s="171"/>
      <c r="E122" s="84"/>
      <c r="L122" s="21"/>
      <c r="M122" s="21"/>
      <c r="N122" s="26"/>
    </row>
    <row r="123" spans="1:14" ht="22.5" customHeight="1" x14ac:dyDescent="0.25">
      <c r="A123" s="74" t="s">
        <v>14</v>
      </c>
      <c r="B123" s="170" t="s">
        <v>154</v>
      </c>
      <c r="C123" s="170"/>
      <c r="D123" s="171"/>
      <c r="E123" s="84"/>
      <c r="L123" s="21"/>
      <c r="M123" s="21"/>
      <c r="N123" s="26"/>
    </row>
    <row r="124" spans="1:14" ht="22.5" customHeight="1" x14ac:dyDescent="0.25">
      <c r="A124" s="85" t="s">
        <v>47</v>
      </c>
      <c r="B124" s="170" t="s">
        <v>155</v>
      </c>
      <c r="C124" s="170"/>
      <c r="D124" s="171"/>
      <c r="E124" s="86"/>
      <c r="L124" s="21"/>
      <c r="M124" s="21"/>
      <c r="N124" s="26"/>
    </row>
    <row r="125" spans="1:14" ht="22.5" customHeight="1" x14ac:dyDescent="0.25">
      <c r="A125" s="87" t="s">
        <v>15</v>
      </c>
      <c r="B125" s="170" t="s">
        <v>156</v>
      </c>
      <c r="C125" s="170"/>
      <c r="D125" s="171"/>
      <c r="E125" s="88"/>
      <c r="F125" s="27"/>
      <c r="G125" s="27"/>
      <c r="H125" s="27"/>
      <c r="I125" s="27"/>
      <c r="J125" s="27"/>
      <c r="K125" s="21"/>
      <c r="L125" s="21"/>
      <c r="M125" s="21"/>
      <c r="N125" s="26"/>
    </row>
    <row r="126" spans="1:14" ht="22.5" customHeight="1" thickBot="1" x14ac:dyDescent="0.3">
      <c r="A126" s="89" t="s">
        <v>102</v>
      </c>
      <c r="B126" s="172"/>
      <c r="C126" s="173"/>
      <c r="D126" s="174"/>
      <c r="E126" s="88"/>
      <c r="F126" s="27"/>
      <c r="G126" s="27"/>
      <c r="H126" s="27"/>
      <c r="I126" s="27"/>
      <c r="J126" s="27"/>
      <c r="K126" s="21"/>
      <c r="L126" s="21"/>
      <c r="M126" s="21"/>
      <c r="N126" s="26"/>
    </row>
    <row r="127" spans="1:14" ht="22.5" customHeight="1" x14ac:dyDescent="0.25">
      <c r="A127" s="90"/>
      <c r="B127" s="79"/>
      <c r="C127" s="79"/>
      <c r="D127" s="79"/>
      <c r="E127" s="88"/>
      <c r="F127" s="27"/>
      <c r="G127" s="27"/>
      <c r="H127" s="27"/>
      <c r="I127" s="27"/>
      <c r="J127" s="27"/>
      <c r="K127" s="21"/>
      <c r="L127" s="21"/>
      <c r="M127" s="21"/>
      <c r="N127" s="26"/>
    </row>
    <row r="128" spans="1:14" ht="33" customHeight="1" thickBot="1" x14ac:dyDescent="0.3">
      <c r="A128" s="91"/>
      <c r="B128" s="92"/>
      <c r="C128" s="92"/>
      <c r="D128" s="92"/>
      <c r="E128" s="88"/>
      <c r="F128" s="88"/>
      <c r="G128" s="88"/>
      <c r="H128" s="88"/>
      <c r="I128" s="88"/>
      <c r="J128" s="21"/>
      <c r="K128" s="21"/>
      <c r="L128" s="21"/>
      <c r="M128" s="21"/>
      <c r="N128" s="26"/>
    </row>
    <row r="129" spans="1:15" ht="45" customHeight="1" thickBot="1" x14ac:dyDescent="0.3">
      <c r="A129" s="162" t="s">
        <v>147</v>
      </c>
      <c r="B129" s="163"/>
      <c r="C129" s="163"/>
      <c r="D129" s="164"/>
      <c r="E129" s="93"/>
      <c r="F129" s="165" t="s">
        <v>29</v>
      </c>
      <c r="G129" s="166"/>
      <c r="H129" s="94" t="s">
        <v>37</v>
      </c>
      <c r="I129" s="95" t="s">
        <v>96</v>
      </c>
      <c r="J129" s="166" t="s">
        <v>97</v>
      </c>
      <c r="K129" s="167"/>
      <c r="L129" s="93"/>
      <c r="M129" s="93"/>
      <c r="N129" s="96"/>
    </row>
    <row r="130" spans="1:15" ht="37.5" customHeight="1" x14ac:dyDescent="0.25">
      <c r="A130" s="77" t="s">
        <v>3</v>
      </c>
      <c r="B130" s="154" t="s">
        <v>159</v>
      </c>
      <c r="C130" s="154"/>
      <c r="D130" s="155"/>
      <c r="E130" s="97"/>
      <c r="F130" s="98" t="s">
        <v>30</v>
      </c>
      <c r="G130" s="99" t="s">
        <v>158</v>
      </c>
      <c r="H130" s="100" t="s">
        <v>38</v>
      </c>
      <c r="I130" s="100"/>
      <c r="J130" s="168"/>
      <c r="K130" s="169"/>
      <c r="L130" s="101"/>
      <c r="M130" s="101"/>
      <c r="N130" s="102"/>
    </row>
    <row r="131" spans="1:15" ht="45.75" customHeight="1" x14ac:dyDescent="0.25">
      <c r="A131" s="85" t="s">
        <v>5</v>
      </c>
      <c r="B131" s="154" t="s">
        <v>160</v>
      </c>
      <c r="C131" s="154"/>
      <c r="D131" s="155"/>
      <c r="E131" s="103"/>
      <c r="F131" s="74" t="s">
        <v>31</v>
      </c>
      <c r="G131" s="104" t="s">
        <v>158</v>
      </c>
      <c r="H131" s="105" t="s">
        <v>39</v>
      </c>
      <c r="I131" s="105"/>
      <c r="J131" s="156"/>
      <c r="K131" s="157"/>
      <c r="L131" s="27"/>
      <c r="M131" s="27"/>
      <c r="N131" s="25"/>
    </row>
    <row r="132" spans="1:15" ht="24" customHeight="1" x14ac:dyDescent="0.25">
      <c r="A132" s="77" t="s">
        <v>28</v>
      </c>
      <c r="B132" s="154" t="s">
        <v>161</v>
      </c>
      <c r="C132" s="154"/>
      <c r="D132" s="155"/>
      <c r="E132" s="103"/>
      <c r="F132" s="74" t="s">
        <v>32</v>
      </c>
      <c r="G132" s="104" t="s">
        <v>158</v>
      </c>
      <c r="H132" s="105" t="s">
        <v>40</v>
      </c>
      <c r="I132" s="105"/>
      <c r="J132" s="156"/>
      <c r="K132" s="157"/>
      <c r="L132" s="97"/>
      <c r="M132" s="97"/>
      <c r="N132" s="106"/>
    </row>
    <row r="133" spans="1:15" ht="23.25" customHeight="1" x14ac:dyDescent="0.25">
      <c r="A133" s="77" t="s">
        <v>7</v>
      </c>
      <c r="B133" s="154" t="s">
        <v>162</v>
      </c>
      <c r="C133" s="154"/>
      <c r="D133" s="155"/>
      <c r="E133" s="97"/>
      <c r="F133" s="74" t="s">
        <v>33</v>
      </c>
      <c r="G133" s="104" t="s">
        <v>158</v>
      </c>
      <c r="H133" s="105" t="s">
        <v>41</v>
      </c>
      <c r="I133" s="105"/>
      <c r="J133" s="156"/>
      <c r="K133" s="157"/>
      <c r="L133" s="97"/>
      <c r="M133" s="97"/>
      <c r="N133" s="106"/>
    </row>
    <row r="134" spans="1:15" ht="28.5" customHeight="1" x14ac:dyDescent="0.25">
      <c r="A134" s="77" t="s">
        <v>9</v>
      </c>
      <c r="B134" s="154" t="s">
        <v>163</v>
      </c>
      <c r="C134" s="154"/>
      <c r="D134" s="155"/>
      <c r="E134" s="97"/>
      <c r="F134" s="74" t="s">
        <v>34</v>
      </c>
      <c r="G134" s="104" t="s">
        <v>158</v>
      </c>
      <c r="H134" s="105" t="s">
        <v>42</v>
      </c>
      <c r="I134" s="105"/>
      <c r="J134" s="156"/>
      <c r="K134" s="157"/>
      <c r="L134" s="97"/>
      <c r="M134" s="97"/>
      <c r="N134" s="106"/>
    </row>
    <row r="135" spans="1:15" ht="15.75" customHeight="1" x14ac:dyDescent="0.25">
      <c r="A135" s="77" t="s">
        <v>11</v>
      </c>
      <c r="B135" s="154" t="s">
        <v>164</v>
      </c>
      <c r="C135" s="154"/>
      <c r="D135" s="155"/>
      <c r="E135" s="97"/>
      <c r="F135" s="74" t="s">
        <v>35</v>
      </c>
      <c r="G135" s="104" t="s">
        <v>158</v>
      </c>
      <c r="H135" s="105" t="s">
        <v>43</v>
      </c>
      <c r="I135" s="105"/>
      <c r="J135" s="156"/>
      <c r="K135" s="157"/>
      <c r="L135" s="97"/>
      <c r="M135" s="97"/>
      <c r="N135" s="106"/>
      <c r="O135" s="107"/>
    </row>
    <row r="136" spans="1:15" ht="15.75" customHeight="1" thickBot="1" x14ac:dyDescent="0.3">
      <c r="A136" s="77" t="s">
        <v>13</v>
      </c>
      <c r="B136" s="158"/>
      <c r="C136" s="158"/>
      <c r="D136" s="159"/>
      <c r="E136" s="97"/>
      <c r="F136" s="81" t="s">
        <v>36</v>
      </c>
      <c r="G136" s="108" t="s">
        <v>158</v>
      </c>
      <c r="H136" s="109" t="s">
        <v>44</v>
      </c>
      <c r="I136" s="109"/>
      <c r="J136" s="160"/>
      <c r="K136" s="161"/>
      <c r="L136" s="97"/>
      <c r="M136" s="97"/>
      <c r="N136" s="106"/>
    </row>
    <row r="137" spans="1:15" ht="33" customHeight="1" thickBot="1" x14ac:dyDescent="0.3">
      <c r="A137" s="149" t="s">
        <v>165</v>
      </c>
      <c r="B137" s="150"/>
      <c r="C137" s="150"/>
      <c r="D137" s="151"/>
      <c r="E137" s="27"/>
      <c r="F137" s="27"/>
      <c r="G137" s="27"/>
      <c r="H137" s="27"/>
      <c r="I137" s="86"/>
      <c r="J137" s="110"/>
      <c r="K137" s="27"/>
      <c r="L137" s="27"/>
      <c r="M137" s="27"/>
      <c r="N137" s="25"/>
    </row>
    <row r="138" spans="1:15" ht="33" customHeight="1" x14ac:dyDescent="0.25">
      <c r="A138" s="119"/>
      <c r="B138" s="111"/>
      <c r="C138" s="111"/>
      <c r="D138" s="111"/>
      <c r="E138" s="112"/>
      <c r="F138" s="112"/>
      <c r="G138" s="112"/>
      <c r="H138" s="112"/>
      <c r="I138" s="113"/>
      <c r="J138" s="114"/>
      <c r="K138" s="112"/>
      <c r="L138" s="112"/>
      <c r="M138" s="112"/>
      <c r="N138" s="25"/>
    </row>
    <row r="139" spans="1:15" ht="33" customHeight="1" thickBot="1" x14ac:dyDescent="0.3">
      <c r="A139" s="91"/>
      <c r="B139" s="92"/>
      <c r="C139" s="92"/>
      <c r="D139" s="92"/>
      <c r="E139" s="70"/>
      <c r="F139" s="70"/>
      <c r="G139" s="70"/>
      <c r="H139" s="70"/>
      <c r="I139" s="88"/>
      <c r="J139" s="27"/>
      <c r="K139" s="27"/>
      <c r="L139" s="27"/>
      <c r="M139" s="27"/>
      <c r="N139" s="25"/>
    </row>
    <row r="140" spans="1:15" ht="52.5" customHeight="1" thickBot="1" x14ac:dyDescent="0.3">
      <c r="A140" s="181" t="s">
        <v>148</v>
      </c>
      <c r="B140" s="182"/>
      <c r="C140" s="182"/>
      <c r="D140" s="183"/>
      <c r="E140" s="70"/>
      <c r="F140" s="181" t="s">
        <v>95</v>
      </c>
      <c r="G140" s="183"/>
      <c r="H140" s="115" t="s">
        <v>37</v>
      </c>
      <c r="I140" s="116" t="s">
        <v>96</v>
      </c>
      <c r="J140" s="182" t="s">
        <v>97</v>
      </c>
      <c r="K140" s="183"/>
      <c r="L140" s="27"/>
      <c r="M140" s="27"/>
      <c r="N140" s="25"/>
    </row>
    <row r="141" spans="1:15" ht="20.25" customHeight="1" x14ac:dyDescent="0.25">
      <c r="A141" s="73" t="s">
        <v>48</v>
      </c>
      <c r="B141" s="184" t="s">
        <v>122</v>
      </c>
      <c r="C141" s="184"/>
      <c r="D141" s="185"/>
      <c r="E141" s="70"/>
      <c r="F141" s="117" t="s">
        <v>83</v>
      </c>
      <c r="G141" s="75" t="s">
        <v>157</v>
      </c>
      <c r="H141" s="117" t="s">
        <v>84</v>
      </c>
      <c r="I141" s="118"/>
      <c r="J141" s="186"/>
      <c r="K141" s="187"/>
      <c r="L141" s="27"/>
      <c r="M141" s="27"/>
      <c r="N141" s="25"/>
    </row>
    <row r="142" spans="1:15" ht="22.5" customHeight="1" x14ac:dyDescent="0.25">
      <c r="A142" s="77" t="s">
        <v>6</v>
      </c>
      <c r="B142" s="179" t="s">
        <v>123</v>
      </c>
      <c r="C142" s="179"/>
      <c r="D142" s="180"/>
      <c r="E142" s="70"/>
      <c r="F142" s="74" t="s">
        <v>86</v>
      </c>
      <c r="G142" s="78" t="s">
        <v>157</v>
      </c>
      <c r="H142" s="74" t="s">
        <v>85</v>
      </c>
      <c r="I142" s="76"/>
      <c r="J142" s="177"/>
      <c r="K142" s="178"/>
      <c r="L142" s="27"/>
      <c r="M142" s="27"/>
      <c r="N142" s="25"/>
    </row>
    <row r="143" spans="1:15" ht="22.5" customHeight="1" x14ac:dyDescent="0.25">
      <c r="A143" s="77" t="s">
        <v>99</v>
      </c>
      <c r="B143" s="179" t="s">
        <v>124</v>
      </c>
      <c r="C143" s="179"/>
      <c r="D143" s="180"/>
      <c r="E143" s="70"/>
      <c r="F143" s="74" t="s">
        <v>86</v>
      </c>
      <c r="G143" s="78" t="s">
        <v>157</v>
      </c>
      <c r="H143" s="74" t="s">
        <v>85</v>
      </c>
      <c r="I143" s="76"/>
      <c r="J143" s="177"/>
      <c r="K143" s="178"/>
      <c r="L143" s="27"/>
      <c r="M143" s="27"/>
      <c r="N143" s="25"/>
    </row>
    <row r="144" spans="1:15" ht="22.5" customHeight="1" x14ac:dyDescent="0.25">
      <c r="A144" s="77" t="s">
        <v>4</v>
      </c>
      <c r="B144" s="179" t="s">
        <v>125</v>
      </c>
      <c r="C144" s="179"/>
      <c r="D144" s="180"/>
      <c r="E144" s="79"/>
      <c r="F144" s="74" t="s">
        <v>86</v>
      </c>
      <c r="G144" s="78" t="s">
        <v>157</v>
      </c>
      <c r="H144" s="74" t="s">
        <v>85</v>
      </c>
      <c r="I144" s="76"/>
      <c r="J144" s="177"/>
      <c r="K144" s="178"/>
      <c r="L144" s="21"/>
      <c r="M144" s="21"/>
      <c r="N144" s="26"/>
    </row>
    <row r="145" spans="1:14" ht="22.5" customHeight="1" x14ac:dyDescent="0.25">
      <c r="A145" s="77" t="s">
        <v>8</v>
      </c>
      <c r="B145" s="175"/>
      <c r="C145" s="175"/>
      <c r="D145" s="176"/>
      <c r="E145" s="79"/>
      <c r="F145" s="74" t="s">
        <v>86</v>
      </c>
      <c r="G145" s="78" t="s">
        <v>157</v>
      </c>
      <c r="H145" s="74" t="s">
        <v>85</v>
      </c>
      <c r="I145" s="76"/>
      <c r="J145" s="177"/>
      <c r="K145" s="178"/>
      <c r="L145" s="21"/>
      <c r="M145" s="21"/>
      <c r="N145" s="26"/>
    </row>
    <row r="146" spans="1:14" ht="22.5" customHeight="1" thickBot="1" x14ac:dyDescent="0.3">
      <c r="A146" s="80" t="s">
        <v>10</v>
      </c>
      <c r="B146" s="170" t="s">
        <v>151</v>
      </c>
      <c r="C146" s="170"/>
      <c r="D146" s="171"/>
      <c r="E146" s="79"/>
      <c r="F146" s="81" t="s">
        <v>86</v>
      </c>
      <c r="G146" s="82" t="s">
        <v>157</v>
      </c>
      <c r="H146" s="81" t="s">
        <v>85</v>
      </c>
      <c r="I146" s="83"/>
      <c r="J146" s="172"/>
      <c r="K146" s="174"/>
      <c r="L146" s="21"/>
      <c r="M146" s="21"/>
      <c r="N146" s="26"/>
    </row>
    <row r="147" spans="1:14" ht="22.5" customHeight="1" x14ac:dyDescent="0.25">
      <c r="A147" s="74" t="s">
        <v>101</v>
      </c>
      <c r="B147" s="170" t="s">
        <v>152</v>
      </c>
      <c r="C147" s="170"/>
      <c r="D147" s="171"/>
      <c r="E147" s="84"/>
      <c r="L147" s="21"/>
      <c r="M147" s="21"/>
      <c r="N147" s="26"/>
    </row>
    <row r="148" spans="1:14" ht="22.5" customHeight="1" x14ac:dyDescent="0.25">
      <c r="A148" s="74" t="s">
        <v>12</v>
      </c>
      <c r="B148" s="170" t="s">
        <v>153</v>
      </c>
      <c r="C148" s="170"/>
      <c r="D148" s="171"/>
      <c r="E148" s="84"/>
      <c r="L148" s="21"/>
      <c r="M148" s="21"/>
      <c r="N148" s="26"/>
    </row>
    <row r="149" spans="1:14" ht="22.5" customHeight="1" x14ac:dyDescent="0.25">
      <c r="A149" s="74" t="s">
        <v>14</v>
      </c>
      <c r="B149" s="170" t="s">
        <v>154</v>
      </c>
      <c r="C149" s="170"/>
      <c r="D149" s="171"/>
      <c r="E149" s="84"/>
      <c r="L149" s="21"/>
      <c r="M149" s="21"/>
      <c r="N149" s="26"/>
    </row>
    <row r="150" spans="1:14" ht="22.5" customHeight="1" x14ac:dyDescent="0.25">
      <c r="A150" s="85" t="s">
        <v>47</v>
      </c>
      <c r="B150" s="170" t="s">
        <v>155</v>
      </c>
      <c r="C150" s="170"/>
      <c r="D150" s="171"/>
      <c r="E150" s="86"/>
      <c r="L150" s="21"/>
      <c r="M150" s="21"/>
      <c r="N150" s="26"/>
    </row>
    <row r="151" spans="1:14" ht="22.5" customHeight="1" x14ac:dyDescent="0.25">
      <c r="A151" s="87" t="s">
        <v>15</v>
      </c>
      <c r="B151" s="170" t="s">
        <v>156</v>
      </c>
      <c r="C151" s="170"/>
      <c r="D151" s="171"/>
      <c r="E151" s="88"/>
      <c r="F151" s="27"/>
      <c r="G151" s="27"/>
      <c r="H151" s="27"/>
      <c r="I151" s="27"/>
      <c r="J151" s="27"/>
      <c r="K151" s="21"/>
      <c r="L151" s="21"/>
      <c r="M151" s="21"/>
      <c r="N151" s="26"/>
    </row>
    <row r="152" spans="1:14" ht="22.5" customHeight="1" thickBot="1" x14ac:dyDescent="0.3">
      <c r="A152" s="89" t="s">
        <v>102</v>
      </c>
      <c r="B152" s="172"/>
      <c r="C152" s="173"/>
      <c r="D152" s="174"/>
      <c r="E152" s="88"/>
      <c r="F152" s="27"/>
      <c r="G152" s="27"/>
      <c r="H152" s="27"/>
      <c r="I152" s="27"/>
      <c r="J152" s="27"/>
      <c r="K152" s="21"/>
      <c r="L152" s="21"/>
      <c r="M152" s="21"/>
      <c r="N152" s="26"/>
    </row>
    <row r="153" spans="1:14" ht="22.5" customHeight="1" x14ac:dyDescent="0.25">
      <c r="A153" s="90"/>
      <c r="B153" s="79"/>
      <c r="C153" s="79"/>
      <c r="D153" s="79"/>
      <c r="E153" s="88"/>
      <c r="F153" s="27"/>
      <c r="G153" s="27"/>
      <c r="H153" s="27"/>
      <c r="I153" s="27"/>
      <c r="J153" s="27"/>
      <c r="K153" s="21"/>
      <c r="L153" s="21"/>
      <c r="M153" s="21"/>
      <c r="N153" s="26"/>
    </row>
    <row r="154" spans="1:14" ht="33" customHeight="1" thickBot="1" x14ac:dyDescent="0.3">
      <c r="A154" s="91"/>
      <c r="B154" s="92"/>
      <c r="C154" s="92"/>
      <c r="D154" s="92"/>
      <c r="E154" s="88"/>
      <c r="F154" s="88"/>
      <c r="G154" s="88"/>
      <c r="H154" s="88"/>
      <c r="I154" s="88"/>
      <c r="J154" s="21"/>
      <c r="K154" s="21"/>
      <c r="L154" s="21"/>
      <c r="M154" s="21"/>
      <c r="N154" s="26"/>
    </row>
    <row r="155" spans="1:14" ht="45" customHeight="1" thickBot="1" x14ac:dyDescent="0.3">
      <c r="A155" s="162" t="s">
        <v>149</v>
      </c>
      <c r="B155" s="163"/>
      <c r="C155" s="163"/>
      <c r="D155" s="164"/>
      <c r="E155" s="93"/>
      <c r="F155" s="165" t="s">
        <v>29</v>
      </c>
      <c r="G155" s="166"/>
      <c r="H155" s="94" t="s">
        <v>37</v>
      </c>
      <c r="I155" s="95" t="s">
        <v>96</v>
      </c>
      <c r="J155" s="166" t="s">
        <v>97</v>
      </c>
      <c r="K155" s="167"/>
      <c r="L155" s="93"/>
      <c r="M155" s="93"/>
      <c r="N155" s="96"/>
    </row>
    <row r="156" spans="1:14" ht="37.5" customHeight="1" x14ac:dyDescent="0.25">
      <c r="A156" s="77" t="s">
        <v>3</v>
      </c>
      <c r="B156" s="154" t="s">
        <v>159</v>
      </c>
      <c r="C156" s="154"/>
      <c r="D156" s="155"/>
      <c r="E156" s="97"/>
      <c r="F156" s="98" t="s">
        <v>30</v>
      </c>
      <c r="G156" s="99" t="s">
        <v>158</v>
      </c>
      <c r="H156" s="100" t="s">
        <v>38</v>
      </c>
      <c r="I156" s="100"/>
      <c r="J156" s="168"/>
      <c r="K156" s="169"/>
      <c r="L156" s="101"/>
      <c r="M156" s="101"/>
      <c r="N156" s="102"/>
    </row>
    <row r="157" spans="1:14" ht="45.75" customHeight="1" x14ac:dyDescent="0.25">
      <c r="A157" s="85" t="s">
        <v>5</v>
      </c>
      <c r="B157" s="154" t="s">
        <v>160</v>
      </c>
      <c r="C157" s="154"/>
      <c r="D157" s="155"/>
      <c r="E157" s="103"/>
      <c r="F157" s="74" t="s">
        <v>31</v>
      </c>
      <c r="G157" s="104" t="s">
        <v>158</v>
      </c>
      <c r="H157" s="105" t="s">
        <v>39</v>
      </c>
      <c r="I157" s="105"/>
      <c r="J157" s="156"/>
      <c r="K157" s="157"/>
      <c r="L157" s="27"/>
      <c r="M157" s="27"/>
      <c r="N157" s="25"/>
    </row>
    <row r="158" spans="1:14" ht="24" customHeight="1" x14ac:dyDescent="0.25">
      <c r="A158" s="77" t="s">
        <v>28</v>
      </c>
      <c r="B158" s="154" t="s">
        <v>161</v>
      </c>
      <c r="C158" s="154"/>
      <c r="D158" s="155"/>
      <c r="E158" s="103"/>
      <c r="F158" s="74" t="s">
        <v>32</v>
      </c>
      <c r="G158" s="104" t="s">
        <v>158</v>
      </c>
      <c r="H158" s="105" t="s">
        <v>40</v>
      </c>
      <c r="I158" s="105"/>
      <c r="J158" s="156"/>
      <c r="K158" s="157"/>
      <c r="L158" s="97"/>
      <c r="M158" s="97"/>
      <c r="N158" s="106"/>
    </row>
    <row r="159" spans="1:14" ht="23.25" customHeight="1" x14ac:dyDescent="0.25">
      <c r="A159" s="77" t="s">
        <v>7</v>
      </c>
      <c r="B159" s="154" t="s">
        <v>162</v>
      </c>
      <c r="C159" s="154"/>
      <c r="D159" s="155"/>
      <c r="E159" s="97"/>
      <c r="F159" s="74" t="s">
        <v>33</v>
      </c>
      <c r="G159" s="104" t="s">
        <v>158</v>
      </c>
      <c r="H159" s="105" t="s">
        <v>41</v>
      </c>
      <c r="I159" s="105"/>
      <c r="J159" s="156"/>
      <c r="K159" s="157"/>
      <c r="L159" s="97"/>
      <c r="M159" s="97"/>
      <c r="N159" s="106"/>
    </row>
    <row r="160" spans="1:14" ht="28.5" customHeight="1" x14ac:dyDescent="0.25">
      <c r="A160" s="77" t="s">
        <v>9</v>
      </c>
      <c r="B160" s="154" t="s">
        <v>163</v>
      </c>
      <c r="C160" s="154"/>
      <c r="D160" s="155"/>
      <c r="E160" s="97"/>
      <c r="F160" s="74" t="s">
        <v>34</v>
      </c>
      <c r="G160" s="104" t="s">
        <v>158</v>
      </c>
      <c r="H160" s="105" t="s">
        <v>42</v>
      </c>
      <c r="I160" s="105"/>
      <c r="J160" s="156"/>
      <c r="K160" s="157"/>
      <c r="L160" s="97"/>
      <c r="M160" s="97"/>
      <c r="N160" s="106"/>
    </row>
    <row r="161" spans="1:16" ht="15.75" customHeight="1" x14ac:dyDescent="0.25">
      <c r="A161" s="77" t="s">
        <v>11</v>
      </c>
      <c r="B161" s="154" t="s">
        <v>164</v>
      </c>
      <c r="C161" s="154"/>
      <c r="D161" s="155"/>
      <c r="E161" s="97"/>
      <c r="F161" s="74" t="s">
        <v>35</v>
      </c>
      <c r="G161" s="104" t="s">
        <v>158</v>
      </c>
      <c r="H161" s="105" t="s">
        <v>43</v>
      </c>
      <c r="I161" s="105"/>
      <c r="J161" s="156"/>
      <c r="K161" s="157"/>
      <c r="L161" s="97"/>
      <c r="M161" s="97"/>
      <c r="N161" s="106"/>
      <c r="O161" s="107"/>
    </row>
    <row r="162" spans="1:16" ht="15.75" customHeight="1" thickBot="1" x14ac:dyDescent="0.3">
      <c r="A162" s="77" t="s">
        <v>13</v>
      </c>
      <c r="B162" s="158"/>
      <c r="C162" s="158"/>
      <c r="D162" s="159"/>
      <c r="E162" s="97"/>
      <c r="F162" s="81" t="s">
        <v>36</v>
      </c>
      <c r="G162" s="108" t="s">
        <v>158</v>
      </c>
      <c r="H162" s="109" t="s">
        <v>44</v>
      </c>
      <c r="I162" s="109"/>
      <c r="J162" s="160"/>
      <c r="K162" s="161"/>
      <c r="L162" s="97"/>
      <c r="M162" s="97"/>
      <c r="N162" s="106"/>
    </row>
    <row r="163" spans="1:16" ht="33" customHeight="1" thickBot="1" x14ac:dyDescent="0.3">
      <c r="A163" s="149" t="s">
        <v>165</v>
      </c>
      <c r="B163" s="150"/>
      <c r="C163" s="150"/>
      <c r="D163" s="151"/>
      <c r="E163" s="27"/>
      <c r="F163" s="27"/>
      <c r="G163" s="27"/>
      <c r="H163" s="27"/>
      <c r="I163" s="86"/>
      <c r="J163" s="110"/>
      <c r="K163" s="27"/>
      <c r="L163" s="27"/>
      <c r="M163" s="27"/>
      <c r="N163" s="25"/>
    </row>
    <row r="164" spans="1:16" ht="33" customHeight="1" x14ac:dyDescent="0.25">
      <c r="A164" s="120"/>
      <c r="B164" s="121"/>
      <c r="C164" s="121"/>
      <c r="D164" s="121"/>
      <c r="E164" s="27"/>
      <c r="F164" s="27"/>
      <c r="G164" s="27"/>
      <c r="H164" s="27"/>
      <c r="I164" s="86"/>
      <c r="J164" s="110"/>
      <c r="K164" s="27"/>
      <c r="L164" s="27"/>
      <c r="M164" s="27"/>
      <c r="N164" s="25"/>
    </row>
    <row r="165" spans="1:16" ht="33" customHeight="1" x14ac:dyDescent="0.25">
      <c r="A165" s="152" t="s">
        <v>166</v>
      </c>
      <c r="B165" s="153"/>
      <c r="C165" s="153"/>
      <c r="D165" s="153"/>
      <c r="E165" s="70"/>
      <c r="F165" s="70"/>
      <c r="G165" s="70"/>
      <c r="H165" s="70"/>
      <c r="I165" s="88"/>
      <c r="J165" s="27"/>
      <c r="K165" s="27"/>
      <c r="L165" s="27"/>
      <c r="M165" s="27"/>
      <c r="N165" s="25"/>
    </row>
    <row r="166" spans="1:16" s="37" customFormat="1" ht="33" customHeight="1" x14ac:dyDescent="0.25">
      <c r="A166" s="122" t="s">
        <v>49</v>
      </c>
      <c r="B166" s="92"/>
      <c r="C166" s="92"/>
      <c r="D166" s="92"/>
      <c r="E166" s="88"/>
      <c r="F166" s="88"/>
      <c r="G166" s="88"/>
      <c r="H166" s="88"/>
      <c r="I166" s="88"/>
      <c r="J166" s="21"/>
      <c r="K166" s="21"/>
      <c r="L166" s="21"/>
      <c r="M166" s="21"/>
      <c r="N166" s="26"/>
    </row>
    <row r="167" spans="1:16" ht="15" customHeight="1" x14ac:dyDescent="0.25">
      <c r="A167" s="152" t="s">
        <v>150</v>
      </c>
      <c r="B167" s="153"/>
      <c r="C167" s="153"/>
      <c r="D167" s="92"/>
      <c r="E167" s="88"/>
      <c r="F167" s="88"/>
      <c r="G167" s="88"/>
      <c r="H167" s="88"/>
      <c r="I167" s="88"/>
      <c r="J167" s="21"/>
      <c r="K167" s="21"/>
      <c r="L167" s="21"/>
      <c r="M167" s="21"/>
      <c r="N167" s="26"/>
    </row>
    <row r="168" spans="1:16" ht="20.25" customHeight="1" thickBot="1" x14ac:dyDescent="0.3">
      <c r="A168" s="91"/>
      <c r="B168" s="92"/>
      <c r="C168" s="92"/>
      <c r="D168" s="92"/>
      <c r="E168" s="88"/>
      <c r="F168" s="88"/>
      <c r="G168" s="88"/>
      <c r="H168" s="88"/>
      <c r="I168" s="88"/>
      <c r="J168" s="21"/>
      <c r="K168" s="21"/>
      <c r="L168" s="21"/>
      <c r="M168" s="21"/>
      <c r="N168" s="26"/>
    </row>
    <row r="169" spans="1:16" ht="24" customHeight="1" thickBot="1" x14ac:dyDescent="0.3">
      <c r="A169" s="181" t="s">
        <v>87</v>
      </c>
      <c r="B169" s="182"/>
      <c r="C169" s="182"/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3"/>
    </row>
    <row r="170" spans="1:16" ht="20.25" customHeight="1" x14ac:dyDescent="0.25">
      <c r="A170" s="91"/>
      <c r="B170" s="92"/>
      <c r="C170" s="92"/>
      <c r="D170" s="92"/>
      <c r="E170" s="88"/>
      <c r="F170" s="88"/>
      <c r="G170" s="88"/>
      <c r="H170" s="88"/>
      <c r="I170" s="88"/>
      <c r="J170" s="21"/>
      <c r="K170" s="21"/>
      <c r="L170" s="21"/>
      <c r="M170" s="21"/>
      <c r="N170" s="26"/>
    </row>
    <row r="171" spans="1:16" ht="20.25" customHeight="1" x14ac:dyDescent="0.25">
      <c r="A171" s="123" t="s">
        <v>88</v>
      </c>
      <c r="B171" s="124"/>
      <c r="C171" s="124"/>
      <c r="D171" s="92"/>
      <c r="E171" s="88"/>
      <c r="F171" s="88"/>
      <c r="G171" s="88"/>
      <c r="H171" s="88"/>
      <c r="I171" s="88"/>
      <c r="J171" s="21"/>
      <c r="K171" s="21"/>
      <c r="L171" s="21"/>
      <c r="M171" s="21"/>
      <c r="N171" s="26"/>
    </row>
    <row r="172" spans="1:16" ht="20.25" customHeight="1" x14ac:dyDescent="0.25">
      <c r="A172" s="123" t="s">
        <v>89</v>
      </c>
      <c r="B172" s="265"/>
      <c r="C172" s="265"/>
      <c r="D172" s="92"/>
      <c r="E172" s="88"/>
      <c r="F172" s="88"/>
      <c r="G172" s="88"/>
      <c r="H172" s="88"/>
      <c r="I172" s="88"/>
      <c r="J172" s="21"/>
      <c r="K172" s="21"/>
      <c r="L172" s="21"/>
      <c r="M172" s="21"/>
      <c r="N172" s="26"/>
    </row>
    <row r="173" spans="1:16" ht="20.25" customHeight="1" x14ac:dyDescent="0.25">
      <c r="A173" s="125" t="s">
        <v>90</v>
      </c>
      <c r="B173" s="92"/>
      <c r="C173" s="92"/>
      <c r="D173" s="92"/>
      <c r="E173" s="88"/>
      <c r="F173" s="88"/>
      <c r="G173" s="88"/>
      <c r="H173" s="88"/>
      <c r="I173" s="88"/>
      <c r="J173" s="21"/>
      <c r="K173" s="21"/>
      <c r="L173" s="21"/>
      <c r="M173" s="21"/>
      <c r="N173" s="26"/>
    </row>
    <row r="174" spans="1:16" ht="15.75" customHeight="1" thickBot="1" x14ac:dyDescent="0.3">
      <c r="A174" s="126"/>
      <c r="B174" s="127"/>
      <c r="C174" s="128"/>
      <c r="D174" s="129"/>
      <c r="E174" s="130"/>
      <c r="F174" s="130"/>
      <c r="G174" s="131"/>
      <c r="H174" s="131"/>
      <c r="I174" s="131"/>
      <c r="J174" s="131"/>
      <c r="K174" s="264"/>
      <c r="L174" s="264"/>
      <c r="M174" s="264"/>
      <c r="N174" s="132"/>
      <c r="P174" s="133">
        <f>K174/72</f>
        <v>0</v>
      </c>
    </row>
    <row r="192" spans="1:14" ht="15.75" customHeight="1" x14ac:dyDescent="0.25">
      <c r="A192" s="134"/>
      <c r="B192" s="134"/>
      <c r="C192" s="134"/>
      <c r="D192" s="135"/>
      <c r="E192" s="135"/>
      <c r="F192" s="135"/>
      <c r="G192" s="135"/>
      <c r="H192" s="136"/>
      <c r="I192" s="136"/>
      <c r="J192" s="135"/>
      <c r="K192" s="135"/>
      <c r="L192" s="135"/>
      <c r="M192" s="135"/>
      <c r="N192" s="135"/>
    </row>
    <row r="193" spans="1:14" ht="15.75" customHeight="1" x14ac:dyDescent="0.25">
      <c r="A193" s="134"/>
      <c r="B193" s="134"/>
      <c r="C193" s="134"/>
      <c r="D193" s="135"/>
      <c r="E193" s="135"/>
      <c r="F193" s="135"/>
      <c r="G193" s="135"/>
      <c r="H193" s="136"/>
      <c r="I193" s="136"/>
      <c r="J193" s="135"/>
      <c r="K193" s="135"/>
      <c r="L193" s="135"/>
      <c r="M193" s="135"/>
      <c r="N193" s="135"/>
    </row>
  </sheetData>
  <sheetProtection sheet="1" formatCells="0" formatColumns="0" formatRows="0" insertRows="0" deleteRows="0"/>
  <mergeCells count="190">
    <mergeCell ref="J82:K82"/>
    <mergeCell ref="J83:K83"/>
    <mergeCell ref="A15:N15"/>
    <mergeCell ref="B10:H10"/>
    <mergeCell ref="B12:H12"/>
    <mergeCell ref="K174:M174"/>
    <mergeCell ref="F77:G77"/>
    <mergeCell ref="B79:D79"/>
    <mergeCell ref="A77:D77"/>
    <mergeCell ref="B78:D78"/>
    <mergeCell ref="A169:N169"/>
    <mergeCell ref="B172:C172"/>
    <mergeCell ref="B82:D82"/>
    <mergeCell ref="B73:D73"/>
    <mergeCell ref="J77:K77"/>
    <mergeCell ref="J78:K78"/>
    <mergeCell ref="J79:K79"/>
    <mergeCell ref="J80:K80"/>
    <mergeCell ref="J81:K81"/>
    <mergeCell ref="B80:D80"/>
    <mergeCell ref="B81:D81"/>
    <mergeCell ref="B89:D89"/>
    <mergeCell ref="J89:K89"/>
    <mergeCell ref="B90:D90"/>
    <mergeCell ref="A17:B17"/>
    <mergeCell ref="D17:E17"/>
    <mergeCell ref="G17:H17"/>
    <mergeCell ref="J17:K17"/>
    <mergeCell ref="A28:B28"/>
    <mergeCell ref="A47:N52"/>
    <mergeCell ref="A46:N46"/>
    <mergeCell ref="A45:N45"/>
    <mergeCell ref="F62:G62"/>
    <mergeCell ref="A42:E42"/>
    <mergeCell ref="A30:N30"/>
    <mergeCell ref="A43:E43"/>
    <mergeCell ref="A1:N1"/>
    <mergeCell ref="A2:C3"/>
    <mergeCell ref="D2:K3"/>
    <mergeCell ref="L2:N3"/>
    <mergeCell ref="A4:C5"/>
    <mergeCell ref="D4:K5"/>
    <mergeCell ref="L4:N4"/>
    <mergeCell ref="L5:N5"/>
    <mergeCell ref="B7:H7"/>
    <mergeCell ref="K7:N7"/>
    <mergeCell ref="A53:N53"/>
    <mergeCell ref="A54:N59"/>
    <mergeCell ref="G37:J37"/>
    <mergeCell ref="A60:N60"/>
    <mergeCell ref="A62:D62"/>
    <mergeCell ref="B70:D70"/>
    <mergeCell ref="B74:D74"/>
    <mergeCell ref="J62:K62"/>
    <mergeCell ref="J63:K63"/>
    <mergeCell ref="J64:K64"/>
    <mergeCell ref="J65:K65"/>
    <mergeCell ref="J66:K66"/>
    <mergeCell ref="J67:K67"/>
    <mergeCell ref="J68:K68"/>
    <mergeCell ref="B67:D67"/>
    <mergeCell ref="B68:D68"/>
    <mergeCell ref="B69:D69"/>
    <mergeCell ref="B71:D71"/>
    <mergeCell ref="B72:D72"/>
    <mergeCell ref="B63:D63"/>
    <mergeCell ref="B64:D64"/>
    <mergeCell ref="B66:D66"/>
    <mergeCell ref="B65:D65"/>
    <mergeCell ref="J84:K84"/>
    <mergeCell ref="A88:D88"/>
    <mergeCell ref="F88:G88"/>
    <mergeCell ref="J88:K88"/>
    <mergeCell ref="A85:D85"/>
    <mergeCell ref="B84:D84"/>
    <mergeCell ref="B83:D83"/>
    <mergeCell ref="B95:D95"/>
    <mergeCell ref="B96:D96"/>
    <mergeCell ref="J91:K91"/>
    <mergeCell ref="J90:K90"/>
    <mergeCell ref="B91:D91"/>
    <mergeCell ref="B97:D97"/>
    <mergeCell ref="B98:D98"/>
    <mergeCell ref="B99:D99"/>
    <mergeCell ref="B92:D92"/>
    <mergeCell ref="J92:K92"/>
    <mergeCell ref="B93:D93"/>
    <mergeCell ref="J93:K93"/>
    <mergeCell ref="B94:D94"/>
    <mergeCell ref="J94:K94"/>
    <mergeCell ref="B105:D105"/>
    <mergeCell ref="J105:K105"/>
    <mergeCell ref="B106:D106"/>
    <mergeCell ref="J106:K106"/>
    <mergeCell ref="B107:D107"/>
    <mergeCell ref="J107:K107"/>
    <mergeCell ref="B100:D100"/>
    <mergeCell ref="A103:D103"/>
    <mergeCell ref="F103:G103"/>
    <mergeCell ref="J103:K103"/>
    <mergeCell ref="B104:D104"/>
    <mergeCell ref="J104:K104"/>
    <mergeCell ref="A111:D111"/>
    <mergeCell ref="A114:D114"/>
    <mergeCell ref="F114:G114"/>
    <mergeCell ref="J114:K114"/>
    <mergeCell ref="B115:D115"/>
    <mergeCell ref="J115:K115"/>
    <mergeCell ref="B108:D108"/>
    <mergeCell ref="J108:K108"/>
    <mergeCell ref="B109:D109"/>
    <mergeCell ref="J109:K109"/>
    <mergeCell ref="B110:D110"/>
    <mergeCell ref="J110:K110"/>
    <mergeCell ref="A113:D113"/>
    <mergeCell ref="B119:D119"/>
    <mergeCell ref="J119:K119"/>
    <mergeCell ref="B120:D120"/>
    <mergeCell ref="J120:K120"/>
    <mergeCell ref="B121:D121"/>
    <mergeCell ref="B116:D116"/>
    <mergeCell ref="J116:K116"/>
    <mergeCell ref="B117:D117"/>
    <mergeCell ref="J117:K117"/>
    <mergeCell ref="B118:D118"/>
    <mergeCell ref="J118:K118"/>
    <mergeCell ref="A129:D129"/>
    <mergeCell ref="F129:G129"/>
    <mergeCell ref="J129:K129"/>
    <mergeCell ref="B130:D130"/>
    <mergeCell ref="J130:K130"/>
    <mergeCell ref="B122:D122"/>
    <mergeCell ref="B123:D123"/>
    <mergeCell ref="B124:D124"/>
    <mergeCell ref="B125:D125"/>
    <mergeCell ref="B126:D126"/>
    <mergeCell ref="B134:D134"/>
    <mergeCell ref="J134:K134"/>
    <mergeCell ref="B135:D135"/>
    <mergeCell ref="J135:K135"/>
    <mergeCell ref="B136:D136"/>
    <mergeCell ref="J136:K136"/>
    <mergeCell ref="B131:D131"/>
    <mergeCell ref="J131:K131"/>
    <mergeCell ref="B132:D132"/>
    <mergeCell ref="J132:K132"/>
    <mergeCell ref="B133:D133"/>
    <mergeCell ref="J133:K133"/>
    <mergeCell ref="B142:D142"/>
    <mergeCell ref="J142:K142"/>
    <mergeCell ref="B143:D143"/>
    <mergeCell ref="J143:K143"/>
    <mergeCell ref="B144:D144"/>
    <mergeCell ref="J144:K144"/>
    <mergeCell ref="A137:D137"/>
    <mergeCell ref="A140:D140"/>
    <mergeCell ref="F140:G140"/>
    <mergeCell ref="J140:K140"/>
    <mergeCell ref="B141:D141"/>
    <mergeCell ref="J141:K141"/>
    <mergeCell ref="B148:D148"/>
    <mergeCell ref="B149:D149"/>
    <mergeCell ref="B150:D150"/>
    <mergeCell ref="B151:D151"/>
    <mergeCell ref="B152:D152"/>
    <mergeCell ref="B145:D145"/>
    <mergeCell ref="J145:K145"/>
    <mergeCell ref="B146:D146"/>
    <mergeCell ref="J146:K146"/>
    <mergeCell ref="B147:D147"/>
    <mergeCell ref="B157:D157"/>
    <mergeCell ref="J157:K157"/>
    <mergeCell ref="B158:D158"/>
    <mergeCell ref="J158:K158"/>
    <mergeCell ref="B159:D159"/>
    <mergeCell ref="J159:K159"/>
    <mergeCell ref="A155:D155"/>
    <mergeCell ref="F155:G155"/>
    <mergeCell ref="J155:K155"/>
    <mergeCell ref="B156:D156"/>
    <mergeCell ref="J156:K156"/>
    <mergeCell ref="A163:D163"/>
    <mergeCell ref="A167:C167"/>
    <mergeCell ref="A165:D165"/>
    <mergeCell ref="B160:D160"/>
    <mergeCell ref="J160:K160"/>
    <mergeCell ref="B161:D161"/>
    <mergeCell ref="J161:K161"/>
    <mergeCell ref="B162:D162"/>
    <mergeCell ref="J162:K162"/>
  </mergeCells>
  <phoneticPr fontId="13" type="noConversion"/>
  <dataValidations count="3">
    <dataValidation type="list" allowBlank="1" showInputMessage="1" showErrorMessage="1" sqref="B18">
      <formula1>"Prestador del Servicio Público de Empleo, Persona Natural, Persona Jurídica, Estructura Plural"</formula1>
    </dataValidation>
    <dataValidation type="list" allowBlank="1" showInputMessage="1" showErrorMessage="1" sqref="K18 H18 E18">
      <formula1>"Prestador del Servicio Público de Empleo, Empresa con vacantes, Otra Entidad"</formula1>
    </dataValidation>
    <dataValidation type="list" allowBlank="1" showInputMessage="1" showErrorMessage="1" sqref="B74:D74 B100:D100 B126:D126 B152:D152">
      <formula1>"SI, NO"</formula1>
    </dataValidation>
  </dataValidations>
  <pageMargins left="0.25" right="0.25" top="0.75" bottom="0.75" header="0.3" footer="0.3"/>
  <pageSetup scale="20" fitToHeight="0" orientation="portrait" r:id="rId1"/>
  <rowBreaks count="1" manualBreakCount="1">
    <brk id="112" max="1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Hoja1!$A$2:$A$5</xm:f>
          </x14:formula1>
          <xm:sqref>B67:D67 B93:D93 B119:D119 B145:D145</xm:sqref>
        </x14:dataValidation>
        <x14:dataValidation type="list" allowBlank="1" showInputMessage="1" showErrorMessage="1">
          <x14:formula1>
            <xm:f>Hoja1!$A$8:$A$13</xm:f>
          </x14:formula1>
          <xm:sqref>I63:I68 I89:I94 I115:I120 I141:I146</xm:sqref>
        </x14:dataValidation>
        <x14:dataValidation type="list" allowBlank="1" showInputMessage="1" showErrorMessage="1">
          <x14:formula1>
            <xm:f>Hoja1!$A$16:$A$21</xm:f>
          </x14:formula1>
          <xm:sqref>I78:I84 I104:I110 I130:I136 I156:I162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A24" sqref="A24"/>
    </sheetView>
  </sheetViews>
  <sheetFormatPr baseColWidth="10" defaultRowHeight="15" x14ac:dyDescent="0.25"/>
  <cols>
    <col min="1" max="1" width="81" bestFit="1" customWidth="1"/>
  </cols>
  <sheetData>
    <row r="1" spans="1:1" x14ac:dyDescent="0.25">
      <c r="A1" s="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  <row r="4" spans="1:1" x14ac:dyDescent="0.25">
      <c r="A4" t="s">
        <v>129</v>
      </c>
    </row>
    <row r="5" spans="1:1" x14ac:dyDescent="0.25">
      <c r="A5" t="s">
        <v>130</v>
      </c>
    </row>
    <row r="7" spans="1:1" x14ac:dyDescent="0.25">
      <c r="A7" s="1" t="s">
        <v>131</v>
      </c>
    </row>
    <row r="8" spans="1:1" x14ac:dyDescent="0.25">
      <c r="A8" t="s">
        <v>132</v>
      </c>
    </row>
    <row r="9" spans="1:1" x14ac:dyDescent="0.25">
      <c r="A9" t="s">
        <v>133</v>
      </c>
    </row>
    <row r="10" spans="1:1" x14ac:dyDescent="0.25">
      <c r="A10" t="s">
        <v>134</v>
      </c>
    </row>
    <row r="11" spans="1:1" x14ac:dyDescent="0.25">
      <c r="A11" t="s">
        <v>135</v>
      </c>
    </row>
    <row r="12" spans="1:1" x14ac:dyDescent="0.25">
      <c r="A12" t="s">
        <v>136</v>
      </c>
    </row>
    <row r="13" spans="1:1" x14ac:dyDescent="0.25">
      <c r="A13" t="s">
        <v>137</v>
      </c>
    </row>
    <row r="15" spans="1:1" x14ac:dyDescent="0.25">
      <c r="A15" s="1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Ficha Iniciativa</vt:lpstr>
      <vt:lpstr>Hoja1</vt:lpstr>
      <vt:lpstr>'Ficha Iniciativa'!Área_de_impresión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Gloria Vanessa Vargas Saldaña</dc:creator>
  <cp:keywords/>
  <dc:description/>
  <cp:lastModifiedBy>Samsung-Notebook</cp:lastModifiedBy>
  <cp:revision/>
  <dcterms:created xsi:type="dcterms:W3CDTF">2018-08-15T22:29:59Z</dcterms:created>
  <dcterms:modified xsi:type="dcterms:W3CDTF">2020-05-19T17:57:06Z</dcterms:modified>
  <cp:category/>
  <cp:contentStatus/>
</cp:coreProperties>
</file>