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dcdiaz\Documents\"/>
    </mc:Choice>
  </mc:AlternateContent>
  <bookViews>
    <workbookView xWindow="120" yWindow="150" windowWidth="18915" windowHeight="8265"/>
  </bookViews>
  <sheets>
    <sheet name="CONSOLIDADO " sheetId="3" r:id="rId1"/>
  </sheets>
  <definedNames>
    <definedName name="_xlnm._FilterDatabase" localSheetId="0" hidden="1">'CONSOLIDADO '!$A$1:$E$137</definedName>
  </definedNames>
  <calcPr calcId="152511"/>
</workbook>
</file>

<file path=xl/calcChain.xml><?xml version="1.0" encoding="utf-8"?>
<calcChain xmlns="http://schemas.openxmlformats.org/spreadsheetml/2006/main">
  <c r="G13" i="3" l="1"/>
  <c r="G6" i="3"/>
  <c r="G35" i="3"/>
  <c r="G14" i="3"/>
  <c r="G43" i="3"/>
  <c r="G39" i="3"/>
  <c r="G4" i="3"/>
  <c r="G44" i="3"/>
  <c r="G42" i="3"/>
  <c r="G41" i="3"/>
  <c r="G11" i="3"/>
  <c r="G37" i="3"/>
  <c r="G15" i="3"/>
  <c r="G34" i="3"/>
  <c r="G7" i="3"/>
  <c r="G33" i="3"/>
  <c r="G30" i="3"/>
  <c r="G28" i="3"/>
  <c r="G26" i="3"/>
  <c r="G9" i="3"/>
  <c r="G31" i="3"/>
  <c r="G3" i="3"/>
  <c r="G29" i="3"/>
  <c r="G32" i="3"/>
  <c r="G5" i="3"/>
  <c r="G12" i="3"/>
  <c r="G25" i="3"/>
  <c r="G21" i="3"/>
  <c r="G22" i="3"/>
  <c r="G23" i="3"/>
  <c r="G17" i="3"/>
  <c r="G19" i="3"/>
  <c r="G20" i="3"/>
  <c r="G40" i="3"/>
  <c r="G27" i="3"/>
  <c r="G16" i="3"/>
  <c r="G18" i="3"/>
  <c r="G10" i="3"/>
  <c r="G8" i="3"/>
  <c r="G36" i="3"/>
  <c r="G38" i="3"/>
  <c r="G93" i="3"/>
  <c r="G95" i="3"/>
  <c r="G109" i="3"/>
  <c r="G97" i="3"/>
  <c r="G98" i="3"/>
  <c r="G110" i="3"/>
  <c r="G100" i="3"/>
  <c r="G94" i="3"/>
  <c r="G101" i="3"/>
  <c r="G108" i="3"/>
  <c r="G102" i="3"/>
  <c r="G104" i="3"/>
  <c r="G105" i="3"/>
  <c r="G106" i="3"/>
  <c r="G107" i="3"/>
  <c r="G135" i="3"/>
  <c r="G111" i="3"/>
  <c r="G103" i="3"/>
  <c r="G99" i="3"/>
  <c r="G96" i="3"/>
  <c r="G65" i="3"/>
  <c r="G66" i="3"/>
  <c r="G78" i="3"/>
  <c r="G77" i="3"/>
  <c r="G67" i="3"/>
  <c r="G73" i="3"/>
  <c r="G68" i="3"/>
  <c r="G70" i="3"/>
  <c r="G71" i="3"/>
  <c r="G74" i="3"/>
  <c r="G72" i="3"/>
  <c r="G75" i="3"/>
  <c r="G79" i="3"/>
  <c r="G69" i="3"/>
  <c r="G76" i="3"/>
  <c r="G133" i="3"/>
  <c r="G60" i="3"/>
  <c r="G56" i="3"/>
  <c r="G61" i="3"/>
  <c r="G45" i="3"/>
  <c r="G59" i="3"/>
  <c r="G58" i="3"/>
  <c r="G63" i="3"/>
  <c r="G57" i="3"/>
  <c r="G62" i="3"/>
  <c r="G46" i="3"/>
  <c r="G52" i="3"/>
  <c r="G53" i="3"/>
  <c r="G47" i="3"/>
  <c r="G48" i="3"/>
  <c r="G64" i="3"/>
  <c r="G49" i="3"/>
  <c r="G55" i="3"/>
  <c r="G54" i="3"/>
  <c r="G51" i="3"/>
  <c r="G50" i="3"/>
  <c r="G92" i="3"/>
  <c r="G87" i="3"/>
  <c r="G81" i="3"/>
  <c r="G80" i="3"/>
  <c r="G85" i="3"/>
  <c r="G86" i="3"/>
  <c r="G83" i="3"/>
  <c r="G82" i="3"/>
  <c r="G88" i="3"/>
  <c r="G90" i="3"/>
  <c r="G91" i="3"/>
  <c r="G84" i="3"/>
  <c r="G134" i="3"/>
  <c r="G89" i="3"/>
  <c r="G132" i="3"/>
  <c r="G126" i="3"/>
  <c r="G131" i="3"/>
  <c r="G114" i="3"/>
  <c r="G113" i="3"/>
  <c r="G121" i="3"/>
  <c r="G120" i="3"/>
  <c r="G127" i="3"/>
  <c r="G128" i="3"/>
  <c r="G129" i="3"/>
  <c r="G112" i="3"/>
  <c r="G115" i="3"/>
  <c r="G116" i="3"/>
  <c r="G123" i="3"/>
  <c r="G130" i="3"/>
  <c r="G117" i="3"/>
  <c r="G118" i="3"/>
  <c r="G124" i="3"/>
  <c r="G122" i="3"/>
  <c r="G119" i="3"/>
  <c r="G136" i="3"/>
  <c r="G125" i="3"/>
  <c r="H13" i="3" l="1"/>
  <c r="H6" i="3"/>
  <c r="H35" i="3"/>
  <c r="J35" i="3" s="1"/>
  <c r="H14" i="3"/>
  <c r="J14" i="3" s="1"/>
  <c r="H43" i="3"/>
  <c r="J43" i="3" s="1"/>
  <c r="H39" i="3"/>
  <c r="H4" i="3"/>
  <c r="H44" i="3"/>
  <c r="H42" i="3"/>
  <c r="H41" i="3"/>
  <c r="J41" i="3" s="1"/>
  <c r="H11" i="3"/>
  <c r="J11" i="3" s="1"/>
  <c r="H37" i="3"/>
  <c r="J37" i="3" s="1"/>
  <c r="H15" i="3"/>
  <c r="H34" i="3"/>
  <c r="J34" i="3" s="1"/>
  <c r="H7" i="3"/>
  <c r="J7" i="3" s="1"/>
  <c r="H33" i="3"/>
  <c r="J33" i="3" s="1"/>
  <c r="H30" i="3"/>
  <c r="J30" i="3" s="1"/>
  <c r="H28" i="3"/>
  <c r="J28" i="3" s="1"/>
  <c r="H26" i="3"/>
  <c r="H9" i="3"/>
  <c r="J9" i="3" s="1"/>
  <c r="H31" i="3"/>
  <c r="J31" i="3" s="1"/>
  <c r="H3" i="3"/>
  <c r="J3" i="3" s="1"/>
  <c r="H29" i="3"/>
  <c r="H32" i="3"/>
  <c r="J32" i="3" s="1"/>
  <c r="H5" i="3"/>
  <c r="H12" i="3"/>
  <c r="H25" i="3"/>
  <c r="J25" i="3" s="1"/>
  <c r="H21" i="3"/>
  <c r="J21" i="3" s="1"/>
  <c r="H22" i="3"/>
  <c r="J22" i="3" s="1"/>
  <c r="H23" i="3"/>
  <c r="J23" i="3" s="1"/>
  <c r="H17" i="3"/>
  <c r="H19" i="3"/>
  <c r="H20" i="3"/>
  <c r="J20" i="3" s="1"/>
  <c r="H40" i="3"/>
  <c r="J40" i="3" s="1"/>
  <c r="H27" i="3"/>
  <c r="H16" i="3"/>
  <c r="H18" i="3"/>
  <c r="H10" i="3"/>
  <c r="H8" i="3"/>
  <c r="J8" i="3" s="1"/>
  <c r="H36" i="3"/>
  <c r="J36" i="3" s="1"/>
  <c r="H38" i="3"/>
  <c r="J38" i="3" s="1"/>
  <c r="H93" i="3"/>
  <c r="H95" i="3"/>
  <c r="H109" i="3"/>
  <c r="H97" i="3"/>
  <c r="H98" i="3"/>
  <c r="J98" i="3" s="1"/>
  <c r="H110" i="3"/>
  <c r="J110" i="3" s="1"/>
  <c r="H100" i="3"/>
  <c r="J100" i="3" s="1"/>
  <c r="H94" i="3"/>
  <c r="H101" i="3"/>
  <c r="J101" i="3" s="1"/>
  <c r="H108" i="3"/>
  <c r="J108" i="3" s="1"/>
  <c r="H102" i="3"/>
  <c r="J102" i="3" s="1"/>
  <c r="H104" i="3"/>
  <c r="J104" i="3" s="1"/>
  <c r="H105" i="3"/>
  <c r="J105" i="3" s="1"/>
  <c r="H106" i="3"/>
  <c r="H107" i="3"/>
  <c r="J107" i="3" s="1"/>
  <c r="H135" i="3"/>
  <c r="J135" i="3" s="1"/>
  <c r="H111" i="3"/>
  <c r="J111" i="3" s="1"/>
  <c r="H103" i="3"/>
  <c r="H99" i="3"/>
  <c r="J99" i="3" s="1"/>
  <c r="H96" i="3"/>
  <c r="H65" i="3"/>
  <c r="H66" i="3"/>
  <c r="J66" i="3" s="1"/>
  <c r="H78" i="3"/>
  <c r="J78" i="3" s="1"/>
  <c r="H77" i="3"/>
  <c r="J77" i="3" s="1"/>
  <c r="H67" i="3"/>
  <c r="J67" i="3" s="1"/>
  <c r="H73" i="3"/>
  <c r="H68" i="3"/>
  <c r="H70" i="3"/>
  <c r="J70" i="3" s="1"/>
  <c r="H71" i="3"/>
  <c r="J71" i="3" s="1"/>
  <c r="H74" i="3"/>
  <c r="H72" i="3"/>
  <c r="H75" i="3"/>
  <c r="H79" i="3"/>
  <c r="H69" i="3"/>
  <c r="J69" i="3" s="1"/>
  <c r="H76" i="3"/>
  <c r="J76" i="3" s="1"/>
  <c r="H133" i="3"/>
  <c r="J133" i="3" s="1"/>
  <c r="H60" i="3"/>
  <c r="H56" i="3"/>
  <c r="H61" i="3"/>
  <c r="H45" i="3"/>
  <c r="H59" i="3"/>
  <c r="J59" i="3" s="1"/>
  <c r="H58" i="3"/>
  <c r="J58" i="3" s="1"/>
  <c r="H63" i="3"/>
  <c r="J63" i="3" s="1"/>
  <c r="H57" i="3"/>
  <c r="H62" i="3"/>
  <c r="J62" i="3" s="1"/>
  <c r="H46" i="3"/>
  <c r="J46" i="3" s="1"/>
  <c r="H52" i="3"/>
  <c r="J52" i="3" s="1"/>
  <c r="H53" i="3"/>
  <c r="J53" i="3" s="1"/>
  <c r="H47" i="3"/>
  <c r="J47" i="3" s="1"/>
  <c r="H48" i="3"/>
  <c r="H64" i="3"/>
  <c r="J64" i="3" s="1"/>
  <c r="H49" i="3"/>
  <c r="J49" i="3" s="1"/>
  <c r="H55" i="3"/>
  <c r="J55" i="3" s="1"/>
  <c r="H54" i="3"/>
  <c r="H51" i="3"/>
  <c r="J51" i="3" s="1"/>
  <c r="H50" i="3"/>
  <c r="H92" i="3"/>
  <c r="H87" i="3"/>
  <c r="J87" i="3" s="1"/>
  <c r="H81" i="3"/>
  <c r="J81" i="3" s="1"/>
  <c r="H80" i="3"/>
  <c r="J80" i="3" s="1"/>
  <c r="H85" i="3"/>
  <c r="J85" i="3" s="1"/>
  <c r="H86" i="3"/>
  <c r="H83" i="3"/>
  <c r="H82" i="3"/>
  <c r="J82" i="3" s="1"/>
  <c r="H88" i="3"/>
  <c r="J88" i="3" s="1"/>
  <c r="H90" i="3"/>
  <c r="H91" i="3"/>
  <c r="H84" i="3"/>
  <c r="H134" i="3"/>
  <c r="H89" i="3"/>
  <c r="J89" i="3" s="1"/>
  <c r="H132" i="3"/>
  <c r="J132" i="3" s="1"/>
  <c r="H126" i="3"/>
  <c r="J126" i="3" s="1"/>
  <c r="H131" i="3"/>
  <c r="H114" i="3"/>
  <c r="H113" i="3"/>
  <c r="H121" i="3"/>
  <c r="H120" i="3"/>
  <c r="J120" i="3" s="1"/>
  <c r="H127" i="3"/>
  <c r="J127" i="3" s="1"/>
  <c r="H128" i="3"/>
  <c r="J128" i="3" s="1"/>
  <c r="H129" i="3"/>
  <c r="H112" i="3"/>
  <c r="J112" i="3" s="1"/>
  <c r="H115" i="3"/>
  <c r="J115" i="3" s="1"/>
  <c r="H116" i="3"/>
  <c r="J116" i="3" s="1"/>
  <c r="H123" i="3"/>
  <c r="J123" i="3" s="1"/>
  <c r="H130" i="3"/>
  <c r="J130" i="3" s="1"/>
  <c r="H117" i="3"/>
  <c r="H118" i="3"/>
  <c r="J118" i="3" s="1"/>
  <c r="H124" i="3"/>
  <c r="J124" i="3" s="1"/>
  <c r="H122" i="3"/>
  <c r="J122" i="3" s="1"/>
  <c r="H119" i="3"/>
  <c r="H136" i="3"/>
  <c r="J136" i="3" s="1"/>
  <c r="H125" i="3"/>
  <c r="H24" i="3"/>
  <c r="J24" i="3" s="1"/>
  <c r="I137" i="3"/>
  <c r="J13" i="3"/>
  <c r="J6" i="3"/>
  <c r="J39" i="3"/>
  <c r="J4" i="3"/>
  <c r="J44" i="3"/>
  <c r="J42" i="3"/>
  <c r="J15" i="3"/>
  <c r="J26" i="3"/>
  <c r="J29" i="3"/>
  <c r="J5" i="3"/>
  <c r="J12" i="3"/>
  <c r="J17" i="3"/>
  <c r="J19" i="3"/>
  <c r="J27" i="3"/>
  <c r="J16" i="3"/>
  <c r="J18" i="3"/>
  <c r="J10" i="3"/>
  <c r="J93" i="3"/>
  <c r="J95" i="3"/>
  <c r="J109" i="3"/>
  <c r="J97" i="3"/>
  <c r="J94" i="3"/>
  <c r="J106" i="3"/>
  <c r="J103" i="3"/>
  <c r="J96" i="3"/>
  <c r="J65" i="3"/>
  <c r="J73" i="3"/>
  <c r="J68" i="3"/>
  <c r="J74" i="3"/>
  <c r="J72" i="3"/>
  <c r="J75" i="3"/>
  <c r="J79" i="3"/>
  <c r="J60" i="3"/>
  <c r="J56" i="3"/>
  <c r="J61" i="3"/>
  <c r="J45" i="3"/>
  <c r="J57" i="3"/>
  <c r="J48" i="3"/>
  <c r="J54" i="3"/>
  <c r="J50" i="3"/>
  <c r="J92" i="3"/>
  <c r="J86" i="3"/>
  <c r="J83" i="3"/>
  <c r="J90" i="3"/>
  <c r="J91" i="3"/>
  <c r="J84" i="3"/>
  <c r="J134" i="3"/>
  <c r="J131" i="3"/>
  <c r="J114" i="3"/>
  <c r="J113" i="3"/>
  <c r="J121" i="3"/>
  <c r="J129" i="3"/>
  <c r="J117" i="3"/>
  <c r="J119" i="3"/>
  <c r="J125" i="3"/>
  <c r="E137" i="3"/>
  <c r="F137" i="3"/>
  <c r="G24" i="3"/>
  <c r="G137" i="3" s="1"/>
  <c r="H137" i="3" l="1"/>
  <c r="J137" i="3"/>
  <c r="D137" i="3"/>
</calcChain>
</file>

<file path=xl/sharedStrings.xml><?xml version="1.0" encoding="utf-8"?>
<sst xmlns="http://schemas.openxmlformats.org/spreadsheetml/2006/main" count="281" uniqueCount="150">
  <si>
    <t>ERON</t>
  </si>
  <si>
    <t>CAMIS ACACIAS</t>
  </si>
  <si>
    <t>COMPLEJO CARCELARIO Y PENITENCIARIO METROPOLITANO DE BOGOTA</t>
  </si>
  <si>
    <t>CPMS CHIQUINQUIRA</t>
  </si>
  <si>
    <t>CPMS ESPINAL</t>
  </si>
  <si>
    <t>EC BOGOTA</t>
  </si>
  <si>
    <t>EP LAS HELICONIAS DE FLORENCIA</t>
  </si>
  <si>
    <t>EPAMSCAS COMBITA</t>
  </si>
  <si>
    <t>EPC COMBITA-MEDIANA SEGURIDAD-BARNE</t>
  </si>
  <si>
    <t>EPC GUAMO</t>
  </si>
  <si>
    <t>EPC LA ESPERANZA DE GUADUAS</t>
  </si>
  <si>
    <t>EPC YOPAL</t>
  </si>
  <si>
    <t>EPMS RAMIRIQUI</t>
  </si>
  <si>
    <t>EPMSC ACACIAS</t>
  </si>
  <si>
    <t>EPMSC CAQUEZA</t>
  </si>
  <si>
    <t>EPMSC CHAPARRAL</t>
  </si>
  <si>
    <t>EPMSC DUITAMA</t>
  </si>
  <si>
    <t>EPMSC FLORENCIA</t>
  </si>
  <si>
    <t>EPMSC GARZON</t>
  </si>
  <si>
    <t>EPMSC GIRARDOT</t>
  </si>
  <si>
    <t>EPMSC GRANADA</t>
  </si>
  <si>
    <t>EPMSC GUATEQUE</t>
  </si>
  <si>
    <t>EPMSC LA PLATA</t>
  </si>
  <si>
    <t>EPMSC LETICIA</t>
  </si>
  <si>
    <t>EPMSC NEIVA</t>
  </si>
  <si>
    <t>EPMSC PITALITO</t>
  </si>
  <si>
    <t>EPMSC SANTA ROSA DE VITERBO (JYP-MUJERES)</t>
  </si>
  <si>
    <t>EPMSC SOGAMOSO</t>
  </si>
  <si>
    <t>EPMSC VILLAVICENCIO</t>
  </si>
  <si>
    <t>EPMSC VILLETA</t>
  </si>
  <si>
    <t>EPMSC ZIPAQUIRA</t>
  </si>
  <si>
    <t>RM BOGOTA</t>
  </si>
  <si>
    <t>CPMS FUSAGASUGA</t>
  </si>
  <si>
    <t>CPMS LA MESA</t>
  </si>
  <si>
    <t>CPMS UBATE</t>
  </si>
  <si>
    <t>CPMS PAZ DE ARIPORO</t>
  </si>
  <si>
    <t>CPMS MELGAR</t>
  </si>
  <si>
    <t>CPMS CHOCONTA</t>
  </si>
  <si>
    <t>CPMS GACHETA</t>
  </si>
  <si>
    <t>CPMS MONIQUIRA</t>
  </si>
  <si>
    <t>CPMS GARAGOA</t>
  </si>
  <si>
    <t>CPMS PURIFICACION</t>
  </si>
  <si>
    <t>CPMS TUNJA</t>
  </si>
  <si>
    <t>CPAMS LA PAZ</t>
  </si>
  <si>
    <t>EPMSC ANDES</t>
  </si>
  <si>
    <t>EPMSC APARTADO</t>
  </si>
  <si>
    <t>EPMSC BOLIVAR-ANTIOQUIA</t>
  </si>
  <si>
    <t>EPMSC CAUCASIA</t>
  </si>
  <si>
    <t>EPMSC ISTMINA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</si>
  <si>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</si>
  <si>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</si>
  <si>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</si>
  <si>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</si>
  <si>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</si>
  <si>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</si>
  <si>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EPMSC SONSON</t>
  </si>
  <si>
    <t>EPMSC TAMESIS</t>
  </si>
  <si>
    <t>EPMSC YARUMAL</t>
  </si>
  <si>
    <t>COMPLEJO CARCELARIO Y PENITENCIARIO DE MEDELLIN-PEDREGAL</t>
  </si>
  <si>
    <t>CPMS PUERTO TRIUNFO</t>
  </si>
  <si>
    <t>CPMS SANTO DOMINGO</t>
  </si>
  <si>
    <t>CMPS JERICO</t>
  </si>
  <si>
    <t>CMS SANTA FE DE ANTIOQUIA</t>
  </si>
  <si>
    <t>CMS BARRANQUILLA</t>
  </si>
  <si>
    <t>EC SABANALARGA (ERE)</t>
  </si>
  <si>
    <t>EPAMSCAS VALLEDUPAR (ERM)</t>
  </si>
  <si>
    <t>EPMSC BARRANQUILLA</t>
  </si>
  <si>
    <t>EPMSC CARTAGENA</t>
  </si>
  <si>
    <t>EPMSC EL BANCO</t>
  </si>
  <si>
    <t>EPMSC MAGANGUE</t>
  </si>
  <si>
    <t>EPMSC MONTERIA</t>
  </si>
  <si>
    <t>EPMSC RIOHACHA</t>
  </si>
  <si>
    <t>EPMSC SAN ANDRES</t>
  </si>
  <si>
    <t>EPMSC SANTA MARTA</t>
  </si>
  <si>
    <t>EPMSC SINCELEJO</t>
  </si>
  <si>
    <t>EPMSC TIERRAALTA</t>
  </si>
  <si>
    <t>EPMSC VALLEDUPAR</t>
  </si>
  <si>
    <t>ERE COROZAL</t>
  </si>
  <si>
    <t>COMPLEJO CARCELARIO Y PENITENCIARIO DE JAMUNDI</t>
  </si>
  <si>
    <t>CPMS TULUA</t>
  </si>
  <si>
    <t>EPAMSCAS PALMIRA</t>
  </si>
  <si>
    <t>EPAMSCAS POPAYAN (ERE)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</si>
  <si>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</si>
  <si>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</si>
  <si>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</si>
  <si>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</si>
  <si>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</si>
  <si>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</si>
  <si>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EPMSC EL BORDO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</si>
  <si>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</si>
  <si>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</si>
  <si>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</si>
  <si>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</si>
  <si>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</si>
  <si>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</si>
  <si>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</si>
  <si>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</si>
  <si>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</si>
  <si>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</si>
  <si>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EPAMS GIRON</t>
  </si>
  <si>
    <t>EPMS SAN GIL</t>
  </si>
  <si>
    <t>EPMSC AGUACHICA</t>
  </si>
  <si>
    <t>EPMSC ARAUCA</t>
  </si>
  <si>
    <t>EPMSC BARRANCABERMEJA</t>
  </si>
  <si>
    <t>EPMSC MALAGA</t>
  </si>
  <si>
    <t>EPMSC OCANA</t>
  </si>
  <si>
    <t>EPMSC PAMPLONA</t>
  </si>
  <si>
    <t>EPMSC SOCORRO</t>
  </si>
  <si>
    <t>EPMSC VELEZ</t>
  </si>
  <si>
    <t>RM BUCARAMANGA</t>
  </si>
  <si>
    <t>CPMS BUCARAMANGA (ERE)</t>
  </si>
  <si>
    <t>COMPLEJO CARCELARIO Y PENITENCIARIO METROPOLITANO DE CUCUTA</t>
  </si>
  <si>
    <t>CPMS SAN VICENTE DE CHUCURI</t>
  </si>
  <si>
    <t>COMPLEJO CARCELARIO  Y PENITENCIARIO  DE IBAGUE-PICALEÑA</t>
  </si>
  <si>
    <t>EC ARMERO-GUAYABAL</t>
  </si>
  <si>
    <t>EPAMS LA DORADA</t>
  </si>
  <si>
    <t>EPMSC AGUADAS</t>
  </si>
  <si>
    <t>EPMSC ANSERMA</t>
  </si>
  <si>
    <t>EPMSC ARMENIA</t>
  </si>
  <si>
    <t>EPMSC CALARCA</t>
  </si>
  <si>
    <t>EPMSC FRESNO</t>
  </si>
  <si>
    <t>EPMSC HONDA</t>
  </si>
  <si>
    <t>EPMSC LIBANO</t>
  </si>
  <si>
    <t>EPMSC MANIZALES</t>
  </si>
  <si>
    <t>EPMSC PACORA</t>
  </si>
  <si>
    <t>EPMSC PENSILVANIA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</si>
  <si>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</si>
  <si>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</si>
  <si>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</si>
  <si>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</si>
  <si>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</si>
  <si>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</si>
  <si>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</si>
  <si>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</si>
  <si>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Total general</t>
  </si>
  <si>
    <t>PPL</t>
  </si>
  <si>
    <t>CANTIDAD</t>
  </si>
  <si>
    <t>VALOR UNITARIO</t>
  </si>
  <si>
    <t>VALOR TOTAL</t>
  </si>
  <si>
    <t>REGION</t>
  </si>
  <si>
    <t>CÓDIGO</t>
  </si>
  <si>
    <t>PRESENTACIÓN 1
ALCOHOL ANTISEPTICO 
(ENVASE POR 1000ML)</t>
  </si>
  <si>
    <t>PRESENTACIÓN 2
ALCOHOL ANTISEPTICO 
(ENVASE POR 500ML)</t>
  </si>
  <si>
    <t>CENTRAL</t>
  </si>
  <si>
    <t>NOROESTE</t>
  </si>
  <si>
    <t>NORTE</t>
  </si>
  <si>
    <t>OCCIDENTE</t>
  </si>
  <si>
    <t>ORIENTE</t>
  </si>
  <si>
    <t>VIEJO CALDAS</t>
  </si>
  <si>
    <t>POFAC Facatativa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</si>
</sst>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3" borderId="1" xfId="0" applyFill="1" applyBorder="1"/>
    <xf numFmtId="41" fontId="0" fillId="0" borderId="0" xfId="0" applyNumberFormat="1" applyAlignment="1">
      <alignment horizontal="center"/>
    </xf>
    <xf numFmtId="41" fontId="3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" fontId="0" fillId="5" borderId="7" xfId="0" applyNumberFormat="1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42" fontId="0" fillId="6" borderId="9" xfId="3" applyFont="1" applyFill="1" applyBorder="1" applyAlignment="1">
      <alignment horizontal="center"/>
    </xf>
    <xf numFmtId="42" fontId="0" fillId="6" borderId="11" xfId="3" applyFont="1" applyFill="1" applyBorder="1" applyAlignment="1">
      <alignment horizontal="center"/>
    </xf>
    <xf numFmtId="42" fontId="0" fillId="6" borderId="14" xfId="3" applyFont="1" applyFill="1" applyBorder="1" applyAlignment="1">
      <alignment horizontal="center"/>
    </xf>
    <xf numFmtId="42" fontId="0" fillId="5" borderId="9" xfId="3" applyFont="1" applyFill="1" applyBorder="1" applyAlignment="1">
      <alignment horizontal="center"/>
    </xf>
    <xf numFmtId="42" fontId="0" fillId="5" borderId="11" xfId="3" applyFont="1" applyFill="1" applyBorder="1" applyAlignment="1">
      <alignment horizontal="center"/>
    </xf>
    <xf numFmtId="42" fontId="0" fillId="5" borderId="14" xfId="3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41" fontId="2" fillId="2" borderId="16" xfId="1" applyFont="1" applyFill="1" applyBorder="1" applyAlignment="1">
      <alignment horizontal="center"/>
    </xf>
    <xf numFmtId="41" fontId="2" fillId="2" borderId="17" xfId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1" fontId="2" fillId="2" borderId="16" xfId="1" applyFont="1" applyFill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41" fontId="0" fillId="0" borderId="14" xfId="1" applyFont="1" applyBorder="1" applyAlignment="1">
      <alignment horizontal="center" vertical="center"/>
    </xf>
    <xf numFmtId="42" fontId="0" fillId="5" borderId="8" xfId="3" applyFont="1" applyFill="1" applyBorder="1" applyAlignment="1" applyProtection="1">
      <alignment horizontal="center"/>
      <protection locked="0"/>
    </xf>
    <xf numFmtId="42" fontId="0" fillId="5" borderId="1" xfId="3" applyFont="1" applyFill="1" applyBorder="1" applyAlignment="1" applyProtection="1">
      <alignment horizontal="center"/>
      <protection locked="0"/>
    </xf>
    <xf numFmtId="42" fontId="0" fillId="5" borderId="13" xfId="3" applyFont="1" applyFill="1" applyBorder="1" applyAlignment="1" applyProtection="1">
      <alignment horizontal="center"/>
      <protection locked="0"/>
    </xf>
    <xf numFmtId="42" fontId="0" fillId="6" borderId="8" xfId="3" applyFont="1" applyFill="1" applyBorder="1" applyProtection="1">
      <protection locked="0"/>
    </xf>
    <xf numFmtId="42" fontId="0" fillId="6" borderId="1" xfId="3" applyFont="1" applyFill="1" applyBorder="1" applyProtection="1">
      <protection locked="0"/>
    </xf>
    <xf numFmtId="42" fontId="0" fillId="6" borderId="13" xfId="3" applyFont="1" applyFill="1" applyBorder="1" applyProtection="1">
      <protection locked="0"/>
    </xf>
    <xf numFmtId="41" fontId="3" fillId="4" borderId="6" xfId="1" applyFont="1" applyFill="1" applyBorder="1" applyAlignment="1">
      <alignment horizontal="center" vertical="center" wrapText="1"/>
    </xf>
    <xf numFmtId="41" fontId="3" fillId="4" borderId="3" xfId="1" applyFont="1" applyFill="1" applyBorder="1" applyAlignment="1">
      <alignment horizontal="center" vertical="center" wrapText="1"/>
    </xf>
    <xf numFmtId="41" fontId="3" fillId="4" borderId="4" xfId="1" applyFont="1" applyFill="1" applyBorder="1" applyAlignment="1">
      <alignment horizontal="center" vertical="center" wrapText="1"/>
    </xf>
    <xf numFmtId="41" fontId="3" fillId="4" borderId="5" xfId="1" applyFont="1" applyFill="1" applyBorder="1" applyAlignment="1">
      <alignment horizontal="center" vertical="center" wrapText="1"/>
    </xf>
    <xf numFmtId="41" fontId="3" fillId="4" borderId="0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2" xfId="1" applyFont="1" applyFill="1" applyBorder="1" applyAlignment="1">
      <alignment horizontal="center" vertical="center" wrapText="1"/>
    </xf>
    <xf numFmtId="41" fontId="3" fillId="4" borderId="15" xfId="1" applyFont="1" applyFill="1" applyBorder="1" applyAlignment="1">
      <alignment horizontal="center" vertical="center" wrapText="1"/>
    </xf>
  </cellXfs>
  <cellStyles count="4">
    <cellStyle name="Millares [0]" xfId="1" builtinId="6"/>
    <cellStyle name="Millares 2" xfId="2"/>
    <cellStyle name="Moneda [0]" xfId="3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4"/>
  <sheetViews>
    <sheetView tabSelected="1" topLeftCell="B1" zoomScaleNormal="100" workbookViewId="0">
      <selection activeCell="E8" sqref="E8"/>
    </sheetView>
  </sheetViews>
  <sheetFormatPr baseColWidth="10" defaultRowHeight="15" x14ac:dyDescent="0.25"/>
  <cols>
    <col min="1" max="1" width="8.7109375" customWidth="1"/>
    <col min="2" max="2" width="15.42578125" customWidth="1"/>
    <col min="3" max="3" width="52.28515625" customWidth="1"/>
    <col min="4" max="4" width="13.5703125" style="6" customWidth="1"/>
    <col min="5" max="5" width="11" style="2" bestFit="1" customWidth="1"/>
    <col min="6" max="6" width="13.5703125" style="2" customWidth="1"/>
    <col min="7" max="7" width="12.85546875" style="2" customWidth="1"/>
    <col min="8" max="8" width="11" bestFit="1" customWidth="1"/>
    <col min="10" max="10" width="13.85546875" customWidth="1"/>
  </cols>
  <sheetData>
    <row r="1" spans="1:10" ht="47.25" customHeight="1" x14ac:dyDescent="0.25">
      <c r="A1" s="43" t="s">
        <v>140</v>
      </c>
      <c r="B1" s="43" t="s">
        <v>139</v>
      </c>
      <c r="C1" s="43" t="s">
        <v>0</v>
      </c>
      <c r="D1" s="45" t="s">
        <v>135</v>
      </c>
      <c r="E1" s="38" t="s">
        <v>141</v>
      </c>
      <c r="F1" s="39"/>
      <c r="G1" s="40"/>
      <c r="H1" s="41" t="s">
        <v>142</v>
      </c>
      <c r="I1" s="42"/>
      <c r="J1" s="42"/>
    </row>
    <row r="2" spans="1:10" ht="38.25" customHeight="1" thickBot="1" x14ac:dyDescent="0.3">
      <c r="A2" s="44"/>
      <c r="B2" s="44"/>
      <c r="C2" s="44"/>
      <c r="D2" s="46"/>
      <c r="E2" s="5" t="s">
        <v>136</v>
      </c>
      <c r="F2" s="5" t="s">
        <v>137</v>
      </c>
      <c r="G2" s="5" t="s">
        <v>138</v>
      </c>
      <c r="H2" s="5" t="s">
        <v>136</v>
      </c>
      <c r="I2" s="5" t="s">
        <v>137</v>
      </c>
      <c r="J2" s="5" t="s">
        <v>138</v>
      </c>
    </row>
    <row r="3" spans="1:10" x14ac:dyDescent="0.25">
      <c r="A3" s="19">
        <v>101</v>
      </c>
      <c r="B3" s="20" t="s">
        <v>143</v>
      </c>
      <c r="C3" s="20" t="s">
        <v>23</v>
      </c>
      <c r="D3" s="27">
        <v>202</v>
      </c>
      <c r="E3" s="10">
        <v>15</v>
      </c>
      <c r="F3" s="32">
        <v>0</v>
      </c>
      <c r="G3" s="16">
        <f t="shared" ref="G3:G34" si="0">E3*F3</f>
        <v>0</v>
      </c>
      <c r="H3" s="7">
        <f t="shared" ref="H3:H34" si="1">E3*2</f>
        <v>30</v>
      </c>
      <c r="I3" s="35">
        <v>0</v>
      </c>
      <c r="J3" s="13">
        <f t="shared" ref="J3:J34" si="2">H3*I3</f>
        <v>0</v>
      </c>
    </row>
    <row r="4" spans="1:10" x14ac:dyDescent="0.25">
      <c r="A4" s="21">
        <v>102</v>
      </c>
      <c r="B4" s="1" t="s">
        <v>143</v>
      </c>
      <c r="C4" s="1" t="s">
        <v>8</v>
      </c>
      <c r="D4" s="28">
        <v>2166</v>
      </c>
      <c r="E4" s="11">
        <v>57</v>
      </c>
      <c r="F4" s="33">
        <v>0</v>
      </c>
      <c r="G4" s="17">
        <f t="shared" si="0"/>
        <v>0</v>
      </c>
      <c r="H4" s="8">
        <f t="shared" si="1"/>
        <v>114</v>
      </c>
      <c r="I4" s="36">
        <v>0</v>
      </c>
      <c r="J4" s="14">
        <f t="shared" si="2"/>
        <v>0</v>
      </c>
    </row>
    <row r="5" spans="1:10" x14ac:dyDescent="0.25">
      <c r="A5" s="21">
        <v>103</v>
      </c>
      <c r="B5" s="1" t="s">
        <v>143</v>
      </c>
      <c r="C5" s="1" t="s">
        <v>26</v>
      </c>
      <c r="D5" s="28">
        <v>407</v>
      </c>
      <c r="E5" s="11">
        <v>15</v>
      </c>
      <c r="F5" s="33">
        <v>0</v>
      </c>
      <c r="G5" s="17">
        <f t="shared" si="0"/>
        <v>0</v>
      </c>
      <c r="H5" s="8">
        <f t="shared" si="1"/>
        <v>30</v>
      </c>
      <c r="I5" s="36">
        <v>0</v>
      </c>
      <c r="J5" s="14">
        <f t="shared" si="2"/>
        <v>0</v>
      </c>
    </row>
    <row r="6" spans="1:10" x14ac:dyDescent="0.25">
      <c r="A6" s="21">
        <v>104</v>
      </c>
      <c r="B6" s="1" t="s">
        <v>143</v>
      </c>
      <c r="C6" s="1" t="s">
        <v>3</v>
      </c>
      <c r="D6" s="28">
        <v>517</v>
      </c>
      <c r="E6" s="11">
        <v>23</v>
      </c>
      <c r="F6" s="33">
        <v>0</v>
      </c>
      <c r="G6" s="17">
        <f t="shared" si="0"/>
        <v>0</v>
      </c>
      <c r="H6" s="8">
        <f t="shared" si="1"/>
        <v>46</v>
      </c>
      <c r="I6" s="36">
        <v>0</v>
      </c>
      <c r="J6" s="14">
        <f t="shared" si="2"/>
        <v>0</v>
      </c>
    </row>
    <row r="7" spans="1:10" x14ac:dyDescent="0.25">
      <c r="A7" s="21">
        <v>105</v>
      </c>
      <c r="B7" s="1" t="s">
        <v>143</v>
      </c>
      <c r="C7" s="1" t="s">
        <v>16</v>
      </c>
      <c r="D7" s="28">
        <v>401</v>
      </c>
      <c r="E7" s="11">
        <v>15</v>
      </c>
      <c r="F7" s="33">
        <v>0</v>
      </c>
      <c r="G7" s="17">
        <f t="shared" si="0"/>
        <v>0</v>
      </c>
      <c r="H7" s="8">
        <f t="shared" si="1"/>
        <v>30</v>
      </c>
      <c r="I7" s="36">
        <v>0</v>
      </c>
      <c r="J7" s="14">
        <f t="shared" si="2"/>
        <v>0</v>
      </c>
    </row>
    <row r="8" spans="1:10" x14ac:dyDescent="0.25">
      <c r="A8" s="21">
        <v>106</v>
      </c>
      <c r="B8" s="1" t="s">
        <v>143</v>
      </c>
      <c r="C8" s="1" t="s">
        <v>40</v>
      </c>
      <c r="D8" s="28">
        <v>49</v>
      </c>
      <c r="E8" s="11">
        <v>8</v>
      </c>
      <c r="F8" s="33">
        <v>0</v>
      </c>
      <c r="G8" s="17">
        <f t="shared" si="0"/>
        <v>0</v>
      </c>
      <c r="H8" s="8">
        <f t="shared" si="1"/>
        <v>16</v>
      </c>
      <c r="I8" s="36">
        <v>0</v>
      </c>
      <c r="J8" s="14">
        <f t="shared" si="2"/>
        <v>0</v>
      </c>
    </row>
    <row r="9" spans="1:10" x14ac:dyDescent="0.25">
      <c r="A9" s="21">
        <v>107</v>
      </c>
      <c r="B9" s="1" t="s">
        <v>143</v>
      </c>
      <c r="C9" s="1" t="s">
        <v>21</v>
      </c>
      <c r="D9" s="28">
        <v>97</v>
      </c>
      <c r="E9" s="11">
        <v>8</v>
      </c>
      <c r="F9" s="33">
        <v>0</v>
      </c>
      <c r="G9" s="17">
        <f t="shared" si="0"/>
        <v>0</v>
      </c>
      <c r="H9" s="8">
        <f t="shared" si="1"/>
        <v>16</v>
      </c>
      <c r="I9" s="36">
        <v>0</v>
      </c>
      <c r="J9" s="14">
        <f t="shared" si="2"/>
        <v>0</v>
      </c>
    </row>
    <row r="10" spans="1:10" x14ac:dyDescent="0.25">
      <c r="A10" s="21">
        <v>109</v>
      </c>
      <c r="B10" s="1" t="s">
        <v>143</v>
      </c>
      <c r="C10" s="1" t="s">
        <v>39</v>
      </c>
      <c r="D10" s="28">
        <v>119</v>
      </c>
      <c r="E10" s="11">
        <v>8</v>
      </c>
      <c r="F10" s="33">
        <v>0</v>
      </c>
      <c r="G10" s="17">
        <f t="shared" si="0"/>
        <v>0</v>
      </c>
      <c r="H10" s="8">
        <f t="shared" si="1"/>
        <v>16</v>
      </c>
      <c r="I10" s="36">
        <v>0</v>
      </c>
      <c r="J10" s="14">
        <f t="shared" si="2"/>
        <v>0</v>
      </c>
    </row>
    <row r="11" spans="1:10" x14ac:dyDescent="0.25">
      <c r="A11" s="21">
        <v>110</v>
      </c>
      <c r="B11" s="1" t="s">
        <v>143</v>
      </c>
      <c r="C11" s="1" t="s">
        <v>12</v>
      </c>
      <c r="D11" s="28">
        <v>156</v>
      </c>
      <c r="E11" s="11">
        <v>8</v>
      </c>
      <c r="F11" s="33">
        <v>0</v>
      </c>
      <c r="G11" s="17">
        <f t="shared" si="0"/>
        <v>0</v>
      </c>
      <c r="H11" s="8">
        <f t="shared" si="1"/>
        <v>16</v>
      </c>
      <c r="I11" s="36">
        <v>0</v>
      </c>
      <c r="J11" s="14">
        <f t="shared" si="2"/>
        <v>0</v>
      </c>
    </row>
    <row r="12" spans="1:10" x14ac:dyDescent="0.25">
      <c r="A12" s="21">
        <v>112</v>
      </c>
      <c r="B12" s="1" t="s">
        <v>143</v>
      </c>
      <c r="C12" s="1" t="s">
        <v>27</v>
      </c>
      <c r="D12" s="28">
        <v>694</v>
      </c>
      <c r="E12" s="11">
        <v>23</v>
      </c>
      <c r="F12" s="33">
        <v>0</v>
      </c>
      <c r="G12" s="17">
        <f t="shared" si="0"/>
        <v>0</v>
      </c>
      <c r="H12" s="8">
        <f t="shared" si="1"/>
        <v>46</v>
      </c>
      <c r="I12" s="36">
        <v>0</v>
      </c>
      <c r="J12" s="14">
        <f t="shared" si="2"/>
        <v>0</v>
      </c>
    </row>
    <row r="13" spans="1:10" x14ac:dyDescent="0.25">
      <c r="A13" s="21">
        <v>113</v>
      </c>
      <c r="B13" s="1" t="s">
        <v>143</v>
      </c>
      <c r="C13" s="1" t="s">
        <v>2</v>
      </c>
      <c r="D13" s="28">
        <v>9495</v>
      </c>
      <c r="E13" s="11">
        <v>75</v>
      </c>
      <c r="F13" s="33">
        <v>0</v>
      </c>
      <c r="G13" s="17">
        <f t="shared" si="0"/>
        <v>0</v>
      </c>
      <c r="H13" s="8">
        <f t="shared" si="1"/>
        <v>150</v>
      </c>
      <c r="I13" s="36">
        <v>0</v>
      </c>
      <c r="J13" s="14">
        <f t="shared" si="2"/>
        <v>0</v>
      </c>
    </row>
    <row r="14" spans="1:10" x14ac:dyDescent="0.25">
      <c r="A14" s="21">
        <v>114</v>
      </c>
      <c r="B14" s="1" t="s">
        <v>143</v>
      </c>
      <c r="C14" s="1" t="s">
        <v>5</v>
      </c>
      <c r="D14" s="28">
        <v>5022</v>
      </c>
      <c r="E14" s="11">
        <v>75</v>
      </c>
      <c r="F14" s="33">
        <v>0</v>
      </c>
      <c r="G14" s="17">
        <f t="shared" si="0"/>
        <v>0</v>
      </c>
      <c r="H14" s="8">
        <f t="shared" si="1"/>
        <v>150</v>
      </c>
      <c r="I14" s="36">
        <v>0</v>
      </c>
      <c r="J14" s="14">
        <f t="shared" si="2"/>
        <v>0</v>
      </c>
    </row>
    <row r="15" spans="1:10" x14ac:dyDescent="0.25">
      <c r="A15" s="21">
        <v>116</v>
      </c>
      <c r="B15" s="1" t="s">
        <v>143</v>
      </c>
      <c r="C15" s="1" t="s">
        <v>14</v>
      </c>
      <c r="D15" s="28">
        <v>163</v>
      </c>
      <c r="E15" s="11">
        <v>8</v>
      </c>
      <c r="F15" s="33">
        <v>0</v>
      </c>
      <c r="G15" s="17">
        <f t="shared" si="0"/>
        <v>0</v>
      </c>
      <c r="H15" s="8">
        <f t="shared" si="1"/>
        <v>16</v>
      </c>
      <c r="I15" s="36">
        <v>0</v>
      </c>
      <c r="J15" s="14">
        <f t="shared" si="2"/>
        <v>0</v>
      </c>
    </row>
    <row r="16" spans="1:10" x14ac:dyDescent="0.25">
      <c r="A16" s="21">
        <v>117</v>
      </c>
      <c r="B16" s="1" t="s">
        <v>143</v>
      </c>
      <c r="C16" s="1" t="s">
        <v>37</v>
      </c>
      <c r="D16" s="28">
        <v>178</v>
      </c>
      <c r="E16" s="11">
        <v>8</v>
      </c>
      <c r="F16" s="33">
        <v>0</v>
      </c>
      <c r="G16" s="17">
        <f t="shared" si="0"/>
        <v>0</v>
      </c>
      <c r="H16" s="8">
        <f t="shared" si="1"/>
        <v>16</v>
      </c>
      <c r="I16" s="36">
        <v>0</v>
      </c>
      <c r="J16" s="14">
        <f t="shared" si="2"/>
        <v>0</v>
      </c>
    </row>
    <row r="17" spans="1:10" x14ac:dyDescent="0.25">
      <c r="A17" s="21">
        <v>119</v>
      </c>
      <c r="B17" s="1" t="s">
        <v>143</v>
      </c>
      <c r="C17" s="1" t="s">
        <v>32</v>
      </c>
      <c r="D17" s="28">
        <v>258</v>
      </c>
      <c r="E17" s="11">
        <v>15</v>
      </c>
      <c r="F17" s="33">
        <v>0</v>
      </c>
      <c r="G17" s="17">
        <f t="shared" si="0"/>
        <v>0</v>
      </c>
      <c r="H17" s="8">
        <f t="shared" si="1"/>
        <v>30</v>
      </c>
      <c r="I17" s="36">
        <v>0</v>
      </c>
      <c r="J17" s="14">
        <f t="shared" si="2"/>
        <v>0</v>
      </c>
    </row>
    <row r="18" spans="1:10" x14ac:dyDescent="0.25">
      <c r="A18" s="21">
        <v>120</v>
      </c>
      <c r="B18" s="1" t="s">
        <v>143</v>
      </c>
      <c r="C18" s="1" t="s">
        <v>38</v>
      </c>
      <c r="D18" s="28">
        <v>84</v>
      </c>
      <c r="E18" s="11">
        <v>8</v>
      </c>
      <c r="F18" s="33">
        <v>0</v>
      </c>
      <c r="G18" s="17">
        <f t="shared" si="0"/>
        <v>0</v>
      </c>
      <c r="H18" s="8">
        <f t="shared" si="1"/>
        <v>16</v>
      </c>
      <c r="I18" s="36">
        <v>0</v>
      </c>
      <c r="J18" s="14">
        <f t="shared" si="2"/>
        <v>0</v>
      </c>
    </row>
    <row r="19" spans="1:10" x14ac:dyDescent="0.25">
      <c r="A19" s="21">
        <v>124</v>
      </c>
      <c r="B19" s="1" t="s">
        <v>143</v>
      </c>
      <c r="C19" s="1" t="s">
        <v>33</v>
      </c>
      <c r="D19" s="28">
        <v>106</v>
      </c>
      <c r="E19" s="11">
        <v>8</v>
      </c>
      <c r="F19" s="33">
        <v>0</v>
      </c>
      <c r="G19" s="17">
        <f t="shared" si="0"/>
        <v>0</v>
      </c>
      <c r="H19" s="8">
        <f t="shared" si="1"/>
        <v>16</v>
      </c>
      <c r="I19" s="36">
        <v>0</v>
      </c>
      <c r="J19" s="14">
        <f t="shared" si="2"/>
        <v>0</v>
      </c>
    </row>
    <row r="20" spans="1:10" x14ac:dyDescent="0.25">
      <c r="A20" s="21">
        <v>126</v>
      </c>
      <c r="B20" s="1" t="s">
        <v>143</v>
      </c>
      <c r="C20" s="1" t="s">
        <v>34</v>
      </c>
      <c r="D20" s="28">
        <v>170</v>
      </c>
      <c r="E20" s="11">
        <v>8</v>
      </c>
      <c r="F20" s="33">
        <v>0</v>
      </c>
      <c r="G20" s="17">
        <f t="shared" si="0"/>
        <v>0</v>
      </c>
      <c r="H20" s="8">
        <f t="shared" si="1"/>
        <v>16</v>
      </c>
      <c r="I20" s="36">
        <v>0</v>
      </c>
      <c r="J20" s="14">
        <f t="shared" si="2"/>
        <v>0</v>
      </c>
    </row>
    <row r="21" spans="1:10" x14ac:dyDescent="0.25">
      <c r="A21" s="21">
        <v>127</v>
      </c>
      <c r="B21" s="1" t="s">
        <v>143</v>
      </c>
      <c r="C21" s="1" t="s">
        <v>29</v>
      </c>
      <c r="D21" s="28">
        <v>120</v>
      </c>
      <c r="E21" s="11">
        <v>8</v>
      </c>
      <c r="F21" s="33">
        <v>0</v>
      </c>
      <c r="G21" s="17">
        <f t="shared" si="0"/>
        <v>0</v>
      </c>
      <c r="H21" s="8">
        <f t="shared" si="1"/>
        <v>16</v>
      </c>
      <c r="I21" s="36">
        <v>0</v>
      </c>
      <c r="J21" s="14">
        <f t="shared" si="2"/>
        <v>0</v>
      </c>
    </row>
    <row r="22" spans="1:10" x14ac:dyDescent="0.25">
      <c r="A22" s="21">
        <v>128</v>
      </c>
      <c r="B22" s="1" t="s">
        <v>143</v>
      </c>
      <c r="C22" s="1" t="s">
        <v>30</v>
      </c>
      <c r="D22" s="28">
        <v>304</v>
      </c>
      <c r="E22" s="11">
        <v>15</v>
      </c>
      <c r="F22" s="33">
        <v>0</v>
      </c>
      <c r="G22" s="17">
        <f t="shared" si="0"/>
        <v>0</v>
      </c>
      <c r="H22" s="8">
        <f t="shared" si="1"/>
        <v>30</v>
      </c>
      <c r="I22" s="36">
        <v>0</v>
      </c>
      <c r="J22" s="14">
        <f t="shared" si="2"/>
        <v>0</v>
      </c>
    </row>
    <row r="23" spans="1:10" x14ac:dyDescent="0.25">
      <c r="A23" s="21">
        <v>129</v>
      </c>
      <c r="B23" s="1" t="s">
        <v>143</v>
      </c>
      <c r="C23" s="1" t="s">
        <v>31</v>
      </c>
      <c r="D23" s="28">
        <v>2284</v>
      </c>
      <c r="E23" s="11">
        <v>57</v>
      </c>
      <c r="F23" s="33">
        <v>0</v>
      </c>
      <c r="G23" s="17">
        <f t="shared" si="0"/>
        <v>0</v>
      </c>
      <c r="H23" s="8">
        <f t="shared" si="1"/>
        <v>114</v>
      </c>
      <c r="I23" s="36">
        <v>0</v>
      </c>
      <c r="J23" s="14">
        <f t="shared" si="2"/>
        <v>0</v>
      </c>
    </row>
    <row r="24" spans="1:10" x14ac:dyDescent="0.25">
      <c r="A24" s="21">
        <v>130</v>
      </c>
      <c r="B24" s="1" t="s">
        <v>143</v>
      </c>
      <c r="C24" s="1" t="s">
        <v>1</v>
      </c>
      <c r="D24" s="28">
        <v>1130</v>
      </c>
      <c r="E24" s="11">
        <v>30</v>
      </c>
      <c r="F24" s="33">
        <v>0</v>
      </c>
      <c r="G24" s="17">
        <f t="shared" si="0"/>
        <v>0</v>
      </c>
      <c r="H24" s="8">
        <f t="shared" si="1"/>
        <v>60</v>
      </c>
      <c r="I24" s="36">
        <v>0</v>
      </c>
      <c r="J24" s="14">
        <f t="shared" si="2"/>
        <v>0</v>
      </c>
    </row>
    <row r="25" spans="1:10" x14ac:dyDescent="0.25">
      <c r="A25" s="21">
        <v>131</v>
      </c>
      <c r="B25" s="1" t="s">
        <v>143</v>
      </c>
      <c r="C25" s="1" t="s">
        <v>28</v>
      </c>
      <c r="D25" s="28">
        <v>1830</v>
      </c>
      <c r="E25" s="11">
        <v>38</v>
      </c>
      <c r="F25" s="33">
        <v>0</v>
      </c>
      <c r="G25" s="17">
        <f t="shared" si="0"/>
        <v>0</v>
      </c>
      <c r="H25" s="8">
        <f t="shared" si="1"/>
        <v>76</v>
      </c>
      <c r="I25" s="36">
        <v>0</v>
      </c>
      <c r="J25" s="14">
        <f t="shared" si="2"/>
        <v>0</v>
      </c>
    </row>
    <row r="26" spans="1:10" x14ac:dyDescent="0.25">
      <c r="A26" s="21">
        <v>133</v>
      </c>
      <c r="B26" s="1" t="s">
        <v>143</v>
      </c>
      <c r="C26" s="1" t="s">
        <v>20</v>
      </c>
      <c r="D26" s="28">
        <v>264</v>
      </c>
      <c r="E26" s="11">
        <v>15</v>
      </c>
      <c r="F26" s="33">
        <v>0</v>
      </c>
      <c r="G26" s="17">
        <f t="shared" si="0"/>
        <v>0</v>
      </c>
      <c r="H26" s="8">
        <f t="shared" si="1"/>
        <v>30</v>
      </c>
      <c r="I26" s="36">
        <v>0</v>
      </c>
      <c r="J26" s="14">
        <f t="shared" si="2"/>
        <v>0</v>
      </c>
    </row>
    <row r="27" spans="1:10" x14ac:dyDescent="0.25">
      <c r="A27" s="21">
        <v>136</v>
      </c>
      <c r="B27" s="1" t="s">
        <v>143</v>
      </c>
      <c r="C27" s="1" t="s">
        <v>36</v>
      </c>
      <c r="D27" s="28">
        <v>149</v>
      </c>
      <c r="E27" s="11">
        <v>8</v>
      </c>
      <c r="F27" s="33">
        <v>0</v>
      </c>
      <c r="G27" s="17">
        <f t="shared" si="0"/>
        <v>0</v>
      </c>
      <c r="H27" s="8">
        <f t="shared" si="1"/>
        <v>16</v>
      </c>
      <c r="I27" s="36">
        <v>0</v>
      </c>
      <c r="J27" s="14">
        <f t="shared" si="2"/>
        <v>0</v>
      </c>
    </row>
    <row r="28" spans="1:10" x14ac:dyDescent="0.25">
      <c r="A28" s="21">
        <v>138</v>
      </c>
      <c r="B28" s="1" t="s">
        <v>143</v>
      </c>
      <c r="C28" s="1" t="s">
        <v>19</v>
      </c>
      <c r="D28" s="28">
        <v>851</v>
      </c>
      <c r="E28" s="11">
        <v>23</v>
      </c>
      <c r="F28" s="33">
        <v>0</v>
      </c>
      <c r="G28" s="17">
        <f t="shared" si="0"/>
        <v>0</v>
      </c>
      <c r="H28" s="8">
        <f t="shared" si="1"/>
        <v>46</v>
      </c>
      <c r="I28" s="36">
        <v>0</v>
      </c>
      <c r="J28" s="14">
        <f t="shared" si="2"/>
        <v>0</v>
      </c>
    </row>
    <row r="29" spans="1:10" x14ac:dyDescent="0.25">
      <c r="A29" s="21">
        <v>139</v>
      </c>
      <c r="B29" s="1" t="s">
        <v>143</v>
      </c>
      <c r="C29" s="1" t="s">
        <v>24</v>
      </c>
      <c r="D29" s="28">
        <v>1922</v>
      </c>
      <c r="E29" s="11">
        <v>38</v>
      </c>
      <c r="F29" s="33">
        <v>0</v>
      </c>
      <c r="G29" s="17">
        <f t="shared" si="0"/>
        <v>0</v>
      </c>
      <c r="H29" s="8">
        <f t="shared" si="1"/>
        <v>76</v>
      </c>
      <c r="I29" s="36">
        <v>0</v>
      </c>
      <c r="J29" s="14">
        <f t="shared" si="2"/>
        <v>0</v>
      </c>
    </row>
    <row r="30" spans="1:10" x14ac:dyDescent="0.25">
      <c r="A30" s="21">
        <v>140</v>
      </c>
      <c r="B30" s="1" t="s">
        <v>143</v>
      </c>
      <c r="C30" s="1" t="s">
        <v>18</v>
      </c>
      <c r="D30" s="28">
        <v>437</v>
      </c>
      <c r="E30" s="11">
        <v>15</v>
      </c>
      <c r="F30" s="33">
        <v>0</v>
      </c>
      <c r="G30" s="17">
        <f t="shared" si="0"/>
        <v>0</v>
      </c>
      <c r="H30" s="8">
        <f t="shared" si="1"/>
        <v>30</v>
      </c>
      <c r="I30" s="36">
        <v>0</v>
      </c>
      <c r="J30" s="14">
        <f t="shared" si="2"/>
        <v>0</v>
      </c>
    </row>
    <row r="31" spans="1:10" x14ac:dyDescent="0.25">
      <c r="A31" s="21">
        <v>141</v>
      </c>
      <c r="B31" s="1" t="s">
        <v>143</v>
      </c>
      <c r="C31" s="1" t="s">
        <v>22</v>
      </c>
      <c r="D31" s="28">
        <v>428</v>
      </c>
      <c r="E31" s="11">
        <v>15</v>
      </c>
      <c r="F31" s="33">
        <v>0</v>
      </c>
      <c r="G31" s="17">
        <f t="shared" si="0"/>
        <v>0</v>
      </c>
      <c r="H31" s="8">
        <f t="shared" si="1"/>
        <v>30</v>
      </c>
      <c r="I31" s="36">
        <v>0</v>
      </c>
      <c r="J31" s="14">
        <f t="shared" si="2"/>
        <v>0</v>
      </c>
    </row>
    <row r="32" spans="1:10" x14ac:dyDescent="0.25">
      <c r="A32" s="21">
        <v>142</v>
      </c>
      <c r="B32" s="1" t="s">
        <v>143</v>
      </c>
      <c r="C32" s="1" t="s">
        <v>25</v>
      </c>
      <c r="D32" s="28">
        <v>1300</v>
      </c>
      <c r="E32" s="11">
        <v>30</v>
      </c>
      <c r="F32" s="33">
        <v>0</v>
      </c>
      <c r="G32" s="17">
        <f t="shared" si="0"/>
        <v>0</v>
      </c>
      <c r="H32" s="8">
        <f t="shared" si="1"/>
        <v>60</v>
      </c>
      <c r="I32" s="36">
        <v>0</v>
      </c>
      <c r="J32" s="14">
        <f t="shared" si="2"/>
        <v>0</v>
      </c>
    </row>
    <row r="33" spans="1:10" x14ac:dyDescent="0.25">
      <c r="A33" s="21">
        <v>143</v>
      </c>
      <c r="B33" s="1" t="s">
        <v>143</v>
      </c>
      <c r="C33" s="1" t="s">
        <v>17</v>
      </c>
      <c r="D33" s="28">
        <v>887</v>
      </c>
      <c r="E33" s="11">
        <v>23</v>
      </c>
      <c r="F33" s="33">
        <v>0</v>
      </c>
      <c r="G33" s="17">
        <f t="shared" si="0"/>
        <v>0</v>
      </c>
      <c r="H33" s="8">
        <f t="shared" si="1"/>
        <v>46</v>
      </c>
      <c r="I33" s="36">
        <v>0</v>
      </c>
      <c r="J33" s="14">
        <f t="shared" si="2"/>
        <v>0</v>
      </c>
    </row>
    <row r="34" spans="1:10" x14ac:dyDescent="0.25">
      <c r="A34" s="21">
        <v>144</v>
      </c>
      <c r="B34" s="1" t="s">
        <v>143</v>
      </c>
      <c r="C34" s="1" t="s">
        <v>15</v>
      </c>
      <c r="D34" s="28">
        <v>260</v>
      </c>
      <c r="E34" s="11">
        <v>15</v>
      </c>
      <c r="F34" s="33">
        <v>0</v>
      </c>
      <c r="G34" s="17">
        <f t="shared" si="0"/>
        <v>0</v>
      </c>
      <c r="H34" s="8">
        <f t="shared" si="1"/>
        <v>30</v>
      </c>
      <c r="I34" s="36">
        <v>0</v>
      </c>
      <c r="J34" s="14">
        <f t="shared" si="2"/>
        <v>0</v>
      </c>
    </row>
    <row r="35" spans="1:10" x14ac:dyDescent="0.25">
      <c r="A35" s="21">
        <v>145</v>
      </c>
      <c r="B35" s="1" t="s">
        <v>143</v>
      </c>
      <c r="C35" s="1" t="s">
        <v>4</v>
      </c>
      <c r="D35" s="28">
        <v>1052</v>
      </c>
      <c r="E35" s="11">
        <v>30</v>
      </c>
      <c r="F35" s="33">
        <v>0</v>
      </c>
      <c r="G35" s="17">
        <f t="shared" ref="G35:G66" si="3">E35*F35</f>
        <v>0</v>
      </c>
      <c r="H35" s="8">
        <f t="shared" ref="H35:H66" si="4">E35*2</f>
        <v>60</v>
      </c>
      <c r="I35" s="36">
        <v>0</v>
      </c>
      <c r="J35" s="14">
        <f t="shared" ref="J35:J66" si="5">H35*I35</f>
        <v>0</v>
      </c>
    </row>
    <row r="36" spans="1:10" x14ac:dyDescent="0.25">
      <c r="A36" s="21">
        <v>147</v>
      </c>
      <c r="B36" s="1" t="s">
        <v>143</v>
      </c>
      <c r="C36" s="1" t="s">
        <v>41</v>
      </c>
      <c r="D36" s="28">
        <v>136</v>
      </c>
      <c r="E36" s="11">
        <v>8</v>
      </c>
      <c r="F36" s="33">
        <v>0</v>
      </c>
      <c r="G36" s="17">
        <f t="shared" si="3"/>
        <v>0</v>
      </c>
      <c r="H36" s="8">
        <f t="shared" si="4"/>
        <v>16</v>
      </c>
      <c r="I36" s="36">
        <v>0</v>
      </c>
      <c r="J36" s="14">
        <f t="shared" si="5"/>
        <v>0</v>
      </c>
    </row>
    <row r="37" spans="1:10" x14ac:dyDescent="0.25">
      <c r="A37" s="21">
        <v>148</v>
      </c>
      <c r="B37" s="1" t="s">
        <v>143</v>
      </c>
      <c r="C37" s="1" t="s">
        <v>13</v>
      </c>
      <c r="D37" s="28">
        <v>3094</v>
      </c>
      <c r="E37" s="11">
        <v>68</v>
      </c>
      <c r="F37" s="33">
        <v>0</v>
      </c>
      <c r="G37" s="17">
        <f t="shared" si="3"/>
        <v>0</v>
      </c>
      <c r="H37" s="8">
        <f t="shared" si="4"/>
        <v>136</v>
      </c>
      <c r="I37" s="36">
        <v>0</v>
      </c>
      <c r="J37" s="14">
        <f t="shared" si="5"/>
        <v>0</v>
      </c>
    </row>
    <row r="38" spans="1:10" x14ac:dyDescent="0.25">
      <c r="A38" s="21">
        <v>149</v>
      </c>
      <c r="B38" s="1" t="s">
        <v>143</v>
      </c>
      <c r="C38" s="1" t="s">
        <v>42</v>
      </c>
      <c r="D38" s="28">
        <v>220</v>
      </c>
      <c r="E38" s="11">
        <v>15</v>
      </c>
      <c r="F38" s="33">
        <v>0</v>
      </c>
      <c r="G38" s="17">
        <f t="shared" si="3"/>
        <v>0</v>
      </c>
      <c r="H38" s="8">
        <f t="shared" si="4"/>
        <v>30</v>
      </c>
      <c r="I38" s="36">
        <v>0</v>
      </c>
      <c r="J38" s="14">
        <f t="shared" si="5"/>
        <v>0</v>
      </c>
    </row>
    <row r="39" spans="1:10" x14ac:dyDescent="0.25">
      <c r="A39" s="21">
        <v>150</v>
      </c>
      <c r="B39" s="1" t="s">
        <v>143</v>
      </c>
      <c r="C39" s="1" t="s">
        <v>7</v>
      </c>
      <c r="D39" s="28">
        <v>2112</v>
      </c>
      <c r="E39" s="11">
        <v>57</v>
      </c>
      <c r="F39" s="33">
        <v>0</v>
      </c>
      <c r="G39" s="17">
        <f t="shared" si="3"/>
        <v>0</v>
      </c>
      <c r="H39" s="8">
        <f t="shared" si="4"/>
        <v>114</v>
      </c>
      <c r="I39" s="36">
        <v>0</v>
      </c>
      <c r="J39" s="14">
        <f t="shared" si="5"/>
        <v>0</v>
      </c>
    </row>
    <row r="40" spans="1:10" x14ac:dyDescent="0.25">
      <c r="A40" s="21">
        <v>152</v>
      </c>
      <c r="B40" s="1" t="s">
        <v>143</v>
      </c>
      <c r="C40" s="1" t="s">
        <v>35</v>
      </c>
      <c r="D40" s="28">
        <v>174</v>
      </c>
      <c r="E40" s="11">
        <v>8</v>
      </c>
      <c r="F40" s="33">
        <v>0</v>
      </c>
      <c r="G40" s="17">
        <f t="shared" si="3"/>
        <v>0</v>
      </c>
      <c r="H40" s="8">
        <f t="shared" si="4"/>
        <v>16</v>
      </c>
      <c r="I40" s="36">
        <v>0</v>
      </c>
      <c r="J40" s="14">
        <f t="shared" si="5"/>
        <v>0</v>
      </c>
    </row>
    <row r="41" spans="1:10" x14ac:dyDescent="0.25">
      <c r="A41" s="21">
        <v>153</v>
      </c>
      <c r="B41" s="1" t="s">
        <v>143</v>
      </c>
      <c r="C41" s="1" t="s">
        <v>11</v>
      </c>
      <c r="D41" s="28">
        <v>1242</v>
      </c>
      <c r="E41" s="11">
        <v>30</v>
      </c>
      <c r="F41" s="33">
        <v>0</v>
      </c>
      <c r="G41" s="17">
        <f t="shared" si="3"/>
        <v>0</v>
      </c>
      <c r="H41" s="8">
        <f t="shared" si="4"/>
        <v>60</v>
      </c>
      <c r="I41" s="36">
        <v>0</v>
      </c>
      <c r="J41" s="14">
        <f t="shared" si="5"/>
        <v>0</v>
      </c>
    </row>
    <row r="42" spans="1:10" x14ac:dyDescent="0.25">
      <c r="A42" s="21">
        <v>156</v>
      </c>
      <c r="B42" s="1" t="s">
        <v>143</v>
      </c>
      <c r="C42" s="1" t="s">
        <v>10</v>
      </c>
      <c r="D42" s="28">
        <v>2984</v>
      </c>
      <c r="E42" s="11">
        <v>57</v>
      </c>
      <c r="F42" s="33">
        <v>0</v>
      </c>
      <c r="G42" s="17">
        <f t="shared" si="3"/>
        <v>0</v>
      </c>
      <c r="H42" s="8">
        <f t="shared" si="4"/>
        <v>114</v>
      </c>
      <c r="I42" s="36">
        <v>0</v>
      </c>
      <c r="J42" s="14">
        <f t="shared" si="5"/>
        <v>0</v>
      </c>
    </row>
    <row r="43" spans="1:10" x14ac:dyDescent="0.25">
      <c r="A43" s="21">
        <v>157</v>
      </c>
      <c r="B43" s="1" t="s">
        <v>143</v>
      </c>
      <c r="C43" s="1" t="s">
        <v>6</v>
      </c>
      <c r="D43" s="28">
        <v>1535</v>
      </c>
      <c r="E43" s="11">
        <v>38</v>
      </c>
      <c r="F43" s="33">
        <v>0</v>
      </c>
      <c r="G43" s="17">
        <f t="shared" si="3"/>
        <v>0</v>
      </c>
      <c r="H43" s="8">
        <f t="shared" si="4"/>
        <v>76</v>
      </c>
      <c r="I43" s="36">
        <v>0</v>
      </c>
      <c r="J43" s="14">
        <f t="shared" si="5"/>
        <v>0</v>
      </c>
    </row>
    <row r="44" spans="1:10" x14ac:dyDescent="0.25">
      <c r="A44" s="21">
        <v>158</v>
      </c>
      <c r="B44" s="1" t="s">
        <v>143</v>
      </c>
      <c r="C44" s="1" t="s">
        <v>9</v>
      </c>
      <c r="D44" s="28">
        <v>158</v>
      </c>
      <c r="E44" s="11">
        <v>8</v>
      </c>
      <c r="F44" s="33">
        <v>0</v>
      </c>
      <c r="G44" s="17">
        <f t="shared" si="3"/>
        <v>0</v>
      </c>
      <c r="H44" s="8">
        <f t="shared" si="4"/>
        <v>16</v>
      </c>
      <c r="I44" s="36">
        <v>0</v>
      </c>
      <c r="J44" s="14">
        <f t="shared" si="5"/>
        <v>0</v>
      </c>
    </row>
    <row r="45" spans="1:10" x14ac:dyDescent="0.25">
      <c r="A45" s="21">
        <v>202</v>
      </c>
      <c r="B45" s="1" t="s">
        <v>146</v>
      </c>
      <c r="C45" s="1" t="s">
        <v>82</v>
      </c>
      <c r="D45" s="28">
        <v>264</v>
      </c>
      <c r="E45" s="11">
        <v>15</v>
      </c>
      <c r="F45" s="33">
        <v>0</v>
      </c>
      <c r="G45" s="17">
        <f t="shared" si="3"/>
        <v>0</v>
      </c>
      <c r="H45" s="8">
        <f t="shared" si="4"/>
        <v>30</v>
      </c>
      <c r="I45" s="36">
        <v>0</v>
      </c>
      <c r="J45" s="14">
        <f t="shared" si="5"/>
        <v>0</v>
      </c>
    </row>
    <row r="46" spans="1:10" x14ac:dyDescent="0.25">
      <c r="A46" s="21">
        <v>204</v>
      </c>
      <c r="B46" s="1" t="s">
        <v>146</v>
      </c>
      <c r="C46" s="1" t="s">
        <v>88</v>
      </c>
      <c r="D46" s="28">
        <v>176</v>
      </c>
      <c r="E46" s="11">
        <v>8</v>
      </c>
      <c r="F46" s="33">
        <v>0</v>
      </c>
      <c r="G46" s="17">
        <f t="shared" si="3"/>
        <v>0</v>
      </c>
      <c r="H46" s="8">
        <f t="shared" si="4"/>
        <v>16</v>
      </c>
      <c r="I46" s="36">
        <v>0</v>
      </c>
      <c r="J46" s="14">
        <f t="shared" si="5"/>
        <v>0</v>
      </c>
    </row>
    <row r="47" spans="1:10" x14ac:dyDescent="0.25">
      <c r="A47" s="21">
        <v>206</v>
      </c>
      <c r="B47" s="1" t="s">
        <v>146</v>
      </c>
      <c r="C47" s="1" t="s">
        <v>91</v>
      </c>
      <c r="D47" s="28">
        <v>112</v>
      </c>
      <c r="E47" s="11">
        <v>8</v>
      </c>
      <c r="F47" s="33">
        <v>0</v>
      </c>
      <c r="G47" s="17">
        <f t="shared" si="3"/>
        <v>0</v>
      </c>
      <c r="H47" s="8">
        <f t="shared" si="4"/>
        <v>16</v>
      </c>
      <c r="I47" s="36">
        <v>0</v>
      </c>
      <c r="J47" s="14">
        <f t="shared" si="5"/>
        <v>0</v>
      </c>
    </row>
    <row r="48" spans="1:10" x14ac:dyDescent="0.25">
      <c r="A48" s="21">
        <v>207</v>
      </c>
      <c r="B48" s="1" t="s">
        <v>146</v>
      </c>
      <c r="C48" s="1" t="s">
        <v>92</v>
      </c>
      <c r="D48" s="28">
        <v>469</v>
      </c>
      <c r="E48" s="11">
        <v>15</v>
      </c>
      <c r="F48" s="33">
        <v>0</v>
      </c>
      <c r="G48" s="17">
        <f t="shared" si="3"/>
        <v>0</v>
      </c>
      <c r="H48" s="8">
        <f t="shared" si="4"/>
        <v>30</v>
      </c>
      <c r="I48" s="36">
        <v>0</v>
      </c>
      <c r="J48" s="14">
        <f t="shared" si="5"/>
        <v>0</v>
      </c>
    </row>
    <row r="49" spans="1:10" x14ac:dyDescent="0.25">
      <c r="A49" s="21">
        <v>208</v>
      </c>
      <c r="B49" s="1" t="s">
        <v>146</v>
      </c>
      <c r="C49" s="1" t="s">
        <v>94</v>
      </c>
      <c r="D49" s="28">
        <v>161</v>
      </c>
      <c r="E49" s="11">
        <v>8</v>
      </c>
      <c r="F49" s="33">
        <v>0</v>
      </c>
      <c r="G49" s="17">
        <f t="shared" si="3"/>
        <v>0</v>
      </c>
      <c r="H49" s="8">
        <f t="shared" si="4"/>
        <v>16</v>
      </c>
      <c r="I49" s="36">
        <v>0</v>
      </c>
      <c r="J49" s="14">
        <f t="shared" si="5"/>
        <v>0</v>
      </c>
    </row>
    <row r="50" spans="1:10" x14ac:dyDescent="0.25">
      <c r="A50" s="21">
        <v>209</v>
      </c>
      <c r="B50" s="1" t="s">
        <v>146</v>
      </c>
      <c r="C50" s="1" t="s">
        <v>98</v>
      </c>
      <c r="D50" s="28">
        <v>174</v>
      </c>
      <c r="E50" s="11">
        <v>8</v>
      </c>
      <c r="F50" s="33">
        <v>0</v>
      </c>
      <c r="G50" s="17">
        <f t="shared" si="3"/>
        <v>0</v>
      </c>
      <c r="H50" s="8">
        <f t="shared" si="4"/>
        <v>16</v>
      </c>
      <c r="I50" s="36">
        <v>0</v>
      </c>
      <c r="J50" s="14">
        <f t="shared" si="5"/>
        <v>0</v>
      </c>
    </row>
    <row r="51" spans="1:10" x14ac:dyDescent="0.25">
      <c r="A51" s="21">
        <v>215</v>
      </c>
      <c r="B51" s="1" t="s">
        <v>146</v>
      </c>
      <c r="C51" s="1" t="s">
        <v>97</v>
      </c>
      <c r="D51" s="28">
        <v>1205</v>
      </c>
      <c r="E51" s="11">
        <v>30</v>
      </c>
      <c r="F51" s="33">
        <v>0</v>
      </c>
      <c r="G51" s="17">
        <f t="shared" si="3"/>
        <v>0</v>
      </c>
      <c r="H51" s="8">
        <f t="shared" si="4"/>
        <v>60</v>
      </c>
      <c r="I51" s="36">
        <v>0</v>
      </c>
      <c r="J51" s="14">
        <f t="shared" si="5"/>
        <v>0</v>
      </c>
    </row>
    <row r="52" spans="1:10" x14ac:dyDescent="0.25">
      <c r="A52" s="21">
        <v>217</v>
      </c>
      <c r="B52" s="1" t="s">
        <v>146</v>
      </c>
      <c r="C52" s="1" t="s">
        <v>89</v>
      </c>
      <c r="D52" s="28">
        <v>442</v>
      </c>
      <c r="E52" s="11">
        <v>15</v>
      </c>
      <c r="F52" s="33">
        <v>0</v>
      </c>
      <c r="G52" s="17">
        <f t="shared" si="3"/>
        <v>0</v>
      </c>
      <c r="H52" s="8">
        <f t="shared" si="4"/>
        <v>30</v>
      </c>
      <c r="I52" s="36">
        <v>0</v>
      </c>
      <c r="J52" s="14">
        <f t="shared" si="5"/>
        <v>0</v>
      </c>
    </row>
    <row r="53" spans="1:10" x14ac:dyDescent="0.25">
      <c r="A53" s="21">
        <v>219</v>
      </c>
      <c r="B53" s="1" t="s">
        <v>146</v>
      </c>
      <c r="C53" s="1" t="s">
        <v>90</v>
      </c>
      <c r="D53" s="28">
        <v>117</v>
      </c>
      <c r="E53" s="11">
        <v>8</v>
      </c>
      <c r="F53" s="33">
        <v>0</v>
      </c>
      <c r="G53" s="17">
        <f t="shared" si="3"/>
        <v>0</v>
      </c>
      <c r="H53" s="8">
        <f t="shared" si="4"/>
        <v>16</v>
      </c>
      <c r="I53" s="36">
        <v>0</v>
      </c>
      <c r="J53" s="14">
        <f t="shared" si="5"/>
        <v>0</v>
      </c>
    </row>
    <row r="54" spans="1:10" x14ac:dyDescent="0.25">
      <c r="A54" s="21">
        <v>221</v>
      </c>
      <c r="B54" s="1" t="s">
        <v>146</v>
      </c>
      <c r="C54" s="1" t="s">
        <v>96</v>
      </c>
      <c r="D54" s="28">
        <v>200</v>
      </c>
      <c r="E54" s="11">
        <v>8</v>
      </c>
      <c r="F54" s="33">
        <v>0</v>
      </c>
      <c r="G54" s="17">
        <f t="shared" si="3"/>
        <v>0</v>
      </c>
      <c r="H54" s="8">
        <f t="shared" si="4"/>
        <v>16</v>
      </c>
      <c r="I54" s="36">
        <v>0</v>
      </c>
      <c r="J54" s="14">
        <f t="shared" si="5"/>
        <v>0</v>
      </c>
    </row>
    <row r="55" spans="1:10" x14ac:dyDescent="0.25">
      <c r="A55" s="21">
        <v>222</v>
      </c>
      <c r="B55" s="1" t="s">
        <v>146</v>
      </c>
      <c r="C55" s="1" t="s">
        <v>95</v>
      </c>
      <c r="D55" s="28">
        <v>592</v>
      </c>
      <c r="E55" s="11">
        <v>23</v>
      </c>
      <c r="F55" s="33">
        <v>0</v>
      </c>
      <c r="G55" s="17">
        <f t="shared" si="3"/>
        <v>0</v>
      </c>
      <c r="H55" s="8">
        <f t="shared" si="4"/>
        <v>46</v>
      </c>
      <c r="I55" s="36">
        <v>0</v>
      </c>
      <c r="J55" s="14">
        <f t="shared" si="5"/>
        <v>0</v>
      </c>
    </row>
    <row r="56" spans="1:10" x14ac:dyDescent="0.25">
      <c r="A56" s="21">
        <v>225</v>
      </c>
      <c r="B56" s="1" t="s">
        <v>146</v>
      </c>
      <c r="C56" s="1" t="s">
        <v>80</v>
      </c>
      <c r="D56" s="28">
        <v>2490</v>
      </c>
      <c r="E56" s="11">
        <v>57</v>
      </c>
      <c r="F56" s="33">
        <v>0</v>
      </c>
      <c r="G56" s="17">
        <f t="shared" si="3"/>
        <v>0</v>
      </c>
      <c r="H56" s="8">
        <f t="shared" si="4"/>
        <v>114</v>
      </c>
      <c r="I56" s="36">
        <v>0</v>
      </c>
      <c r="J56" s="14">
        <f t="shared" si="5"/>
        <v>0</v>
      </c>
    </row>
    <row r="57" spans="1:10" x14ac:dyDescent="0.25">
      <c r="A57" s="21">
        <v>226</v>
      </c>
      <c r="B57" s="1" t="s">
        <v>146</v>
      </c>
      <c r="C57" s="1" t="s">
        <v>86</v>
      </c>
      <c r="D57" s="28">
        <v>6037</v>
      </c>
      <c r="E57" s="11">
        <v>75</v>
      </c>
      <c r="F57" s="33">
        <v>0</v>
      </c>
      <c r="G57" s="17">
        <f t="shared" si="3"/>
        <v>0</v>
      </c>
      <c r="H57" s="8">
        <f t="shared" si="4"/>
        <v>150</v>
      </c>
      <c r="I57" s="36">
        <v>0</v>
      </c>
      <c r="J57" s="14">
        <f t="shared" si="5"/>
        <v>0</v>
      </c>
    </row>
    <row r="58" spans="1:10" x14ac:dyDescent="0.25">
      <c r="A58" s="21">
        <v>227</v>
      </c>
      <c r="B58" s="1" t="s">
        <v>146</v>
      </c>
      <c r="C58" s="1" t="s">
        <v>84</v>
      </c>
      <c r="D58" s="28">
        <v>988</v>
      </c>
      <c r="E58" s="11">
        <v>23</v>
      </c>
      <c r="F58" s="33">
        <v>0</v>
      </c>
      <c r="G58" s="17">
        <f t="shared" si="3"/>
        <v>0</v>
      </c>
      <c r="H58" s="8">
        <f t="shared" si="4"/>
        <v>46</v>
      </c>
      <c r="I58" s="36">
        <v>0</v>
      </c>
      <c r="J58" s="14">
        <f t="shared" si="5"/>
        <v>0</v>
      </c>
    </row>
    <row r="59" spans="1:10" x14ac:dyDescent="0.25">
      <c r="A59" s="21">
        <v>228</v>
      </c>
      <c r="B59" s="1" t="s">
        <v>146</v>
      </c>
      <c r="C59" s="1" t="s">
        <v>83</v>
      </c>
      <c r="D59" s="28">
        <v>584</v>
      </c>
      <c r="E59" s="11">
        <v>23</v>
      </c>
      <c r="F59" s="33">
        <v>0</v>
      </c>
      <c r="G59" s="17">
        <f t="shared" si="3"/>
        <v>0</v>
      </c>
      <c r="H59" s="8">
        <f t="shared" si="4"/>
        <v>46</v>
      </c>
      <c r="I59" s="36">
        <v>0</v>
      </c>
      <c r="J59" s="14">
        <f t="shared" si="5"/>
        <v>0</v>
      </c>
    </row>
    <row r="60" spans="1:10" x14ac:dyDescent="0.25">
      <c r="A60" s="21">
        <v>233</v>
      </c>
      <c r="B60" s="1" t="s">
        <v>146</v>
      </c>
      <c r="C60" s="1" t="s">
        <v>79</v>
      </c>
      <c r="D60" s="28">
        <v>1686</v>
      </c>
      <c r="E60" s="11">
        <v>38</v>
      </c>
      <c r="F60" s="33">
        <v>0</v>
      </c>
      <c r="G60" s="17">
        <f t="shared" si="3"/>
        <v>0</v>
      </c>
      <c r="H60" s="8">
        <f t="shared" si="4"/>
        <v>76</v>
      </c>
      <c r="I60" s="36">
        <v>0</v>
      </c>
      <c r="J60" s="14">
        <f t="shared" si="5"/>
        <v>0</v>
      </c>
    </row>
    <row r="61" spans="1:10" x14ac:dyDescent="0.25">
      <c r="A61" s="21">
        <v>235</v>
      </c>
      <c r="B61" s="1" t="s">
        <v>146</v>
      </c>
      <c r="C61" s="1" t="s">
        <v>81</v>
      </c>
      <c r="D61" s="28">
        <v>2590</v>
      </c>
      <c r="E61" s="11">
        <v>57</v>
      </c>
      <c r="F61" s="33">
        <v>0</v>
      </c>
      <c r="G61" s="17">
        <f t="shared" si="3"/>
        <v>0</v>
      </c>
      <c r="H61" s="8">
        <f t="shared" si="4"/>
        <v>114</v>
      </c>
      <c r="I61" s="36">
        <v>0</v>
      </c>
      <c r="J61" s="14">
        <f t="shared" si="5"/>
        <v>0</v>
      </c>
    </row>
    <row r="62" spans="1:10" x14ac:dyDescent="0.25">
      <c r="A62" s="21">
        <v>238</v>
      </c>
      <c r="B62" s="1" t="s">
        <v>146</v>
      </c>
      <c r="C62" s="1" t="s">
        <v>87</v>
      </c>
      <c r="D62" s="28">
        <v>574</v>
      </c>
      <c r="E62" s="11">
        <v>23</v>
      </c>
      <c r="F62" s="33">
        <v>0</v>
      </c>
      <c r="G62" s="17">
        <f t="shared" si="3"/>
        <v>0</v>
      </c>
      <c r="H62" s="8">
        <f t="shared" si="4"/>
        <v>46</v>
      </c>
      <c r="I62" s="36">
        <v>0</v>
      </c>
      <c r="J62" s="14">
        <f t="shared" si="5"/>
        <v>0</v>
      </c>
    </row>
    <row r="63" spans="1:10" x14ac:dyDescent="0.25">
      <c r="A63" s="21">
        <v>239</v>
      </c>
      <c r="B63" s="1" t="s">
        <v>146</v>
      </c>
      <c r="C63" s="1" t="s">
        <v>85</v>
      </c>
      <c r="D63" s="28">
        <v>144</v>
      </c>
      <c r="E63" s="11">
        <v>8</v>
      </c>
      <c r="F63" s="33">
        <v>0</v>
      </c>
      <c r="G63" s="17">
        <f t="shared" si="3"/>
        <v>0</v>
      </c>
      <c r="H63" s="8">
        <f t="shared" si="4"/>
        <v>16</v>
      </c>
      <c r="I63" s="36">
        <v>0</v>
      </c>
      <c r="J63" s="14">
        <f t="shared" si="5"/>
        <v>0</v>
      </c>
    </row>
    <row r="64" spans="1:10" x14ac:dyDescent="0.25">
      <c r="A64" s="21">
        <v>241</v>
      </c>
      <c r="B64" s="1" t="s">
        <v>146</v>
      </c>
      <c r="C64" s="1" t="s">
        <v>93</v>
      </c>
      <c r="D64" s="28">
        <v>153</v>
      </c>
      <c r="E64" s="11">
        <v>8</v>
      </c>
      <c r="F64" s="33">
        <v>0</v>
      </c>
      <c r="G64" s="17">
        <f t="shared" si="3"/>
        <v>0</v>
      </c>
      <c r="H64" s="8">
        <f t="shared" si="4"/>
        <v>16</v>
      </c>
      <c r="I64" s="36">
        <v>0</v>
      </c>
      <c r="J64" s="14">
        <f t="shared" si="5"/>
        <v>0</v>
      </c>
    </row>
    <row r="65" spans="1:10" x14ac:dyDescent="0.25">
      <c r="A65" s="21">
        <v>301</v>
      </c>
      <c r="B65" s="1" t="s">
        <v>145</v>
      </c>
      <c r="C65" s="1" t="s">
        <v>63</v>
      </c>
      <c r="D65" s="28">
        <v>1011</v>
      </c>
      <c r="E65" s="11">
        <v>30</v>
      </c>
      <c r="F65" s="33">
        <v>0</v>
      </c>
      <c r="G65" s="17">
        <f t="shared" si="3"/>
        <v>0</v>
      </c>
      <c r="H65" s="8">
        <f t="shared" si="4"/>
        <v>60</v>
      </c>
      <c r="I65" s="36">
        <v>0</v>
      </c>
      <c r="J65" s="14">
        <f t="shared" si="5"/>
        <v>0</v>
      </c>
    </row>
    <row r="66" spans="1:10" x14ac:dyDescent="0.25">
      <c r="A66" s="21">
        <v>302</v>
      </c>
      <c r="B66" s="1" t="s">
        <v>145</v>
      </c>
      <c r="C66" s="1" t="s">
        <v>64</v>
      </c>
      <c r="D66" s="28">
        <v>59</v>
      </c>
      <c r="E66" s="11">
        <v>8</v>
      </c>
      <c r="F66" s="33">
        <v>0</v>
      </c>
      <c r="G66" s="17">
        <f t="shared" si="3"/>
        <v>0</v>
      </c>
      <c r="H66" s="8">
        <f t="shared" si="4"/>
        <v>16</v>
      </c>
      <c r="I66" s="36">
        <v>0</v>
      </c>
      <c r="J66" s="14">
        <f t="shared" si="5"/>
        <v>0</v>
      </c>
    </row>
    <row r="67" spans="1:10" x14ac:dyDescent="0.25">
      <c r="A67" s="21">
        <v>303</v>
      </c>
      <c r="B67" s="1" t="s">
        <v>145</v>
      </c>
      <c r="C67" s="1" t="s">
        <v>67</v>
      </c>
      <c r="D67" s="28">
        <v>2622</v>
      </c>
      <c r="E67" s="11">
        <v>57</v>
      </c>
      <c r="F67" s="33">
        <v>0</v>
      </c>
      <c r="G67" s="17">
        <f t="shared" ref="G67:G98" si="6">E67*F67</f>
        <v>0</v>
      </c>
      <c r="H67" s="8">
        <f t="shared" ref="H67:H98" si="7">E67*2</f>
        <v>114</v>
      </c>
      <c r="I67" s="36">
        <v>0</v>
      </c>
      <c r="J67" s="14">
        <f t="shared" ref="J67:J98" si="8">H67*I67</f>
        <v>0</v>
      </c>
    </row>
    <row r="68" spans="1:10" x14ac:dyDescent="0.25">
      <c r="A68" s="21">
        <v>305</v>
      </c>
      <c r="B68" s="1" t="s">
        <v>145</v>
      </c>
      <c r="C68" s="1" t="s">
        <v>69</v>
      </c>
      <c r="D68" s="28">
        <v>157</v>
      </c>
      <c r="E68" s="11">
        <v>8</v>
      </c>
      <c r="F68" s="33">
        <v>0</v>
      </c>
      <c r="G68" s="17">
        <f t="shared" si="6"/>
        <v>0</v>
      </c>
      <c r="H68" s="8">
        <f t="shared" si="7"/>
        <v>16</v>
      </c>
      <c r="I68" s="36">
        <v>0</v>
      </c>
      <c r="J68" s="14">
        <f t="shared" si="8"/>
        <v>0</v>
      </c>
    </row>
    <row r="69" spans="1:10" x14ac:dyDescent="0.25">
      <c r="A69" s="21">
        <v>307</v>
      </c>
      <c r="B69" s="1" t="s">
        <v>145</v>
      </c>
      <c r="C69" s="1" t="s">
        <v>76</v>
      </c>
      <c r="D69" s="28">
        <v>1012</v>
      </c>
      <c r="E69" s="11">
        <v>30</v>
      </c>
      <c r="F69" s="33">
        <v>0</v>
      </c>
      <c r="G69" s="17">
        <f t="shared" si="6"/>
        <v>0</v>
      </c>
      <c r="H69" s="8">
        <f t="shared" si="7"/>
        <v>60</v>
      </c>
      <c r="I69" s="36">
        <v>0</v>
      </c>
      <c r="J69" s="14">
        <f t="shared" si="8"/>
        <v>0</v>
      </c>
    </row>
    <row r="70" spans="1:10" x14ac:dyDescent="0.25">
      <c r="A70" s="21">
        <v>308</v>
      </c>
      <c r="B70" s="1" t="s">
        <v>145</v>
      </c>
      <c r="C70" s="1" t="s">
        <v>70</v>
      </c>
      <c r="D70" s="28">
        <v>1532</v>
      </c>
      <c r="E70" s="11">
        <v>38</v>
      </c>
      <c r="F70" s="33">
        <v>0</v>
      </c>
      <c r="G70" s="17">
        <f t="shared" si="6"/>
        <v>0</v>
      </c>
      <c r="H70" s="8">
        <f t="shared" si="7"/>
        <v>76</v>
      </c>
      <c r="I70" s="36">
        <v>0</v>
      </c>
      <c r="J70" s="14">
        <f t="shared" si="8"/>
        <v>0</v>
      </c>
    </row>
    <row r="71" spans="1:10" x14ac:dyDescent="0.25">
      <c r="A71" s="21">
        <v>313</v>
      </c>
      <c r="B71" s="1" t="s">
        <v>145</v>
      </c>
      <c r="C71" s="1" t="s">
        <v>71</v>
      </c>
      <c r="D71" s="28">
        <v>475</v>
      </c>
      <c r="E71" s="11">
        <v>15</v>
      </c>
      <c r="F71" s="33">
        <v>0</v>
      </c>
      <c r="G71" s="17">
        <f t="shared" si="6"/>
        <v>0</v>
      </c>
      <c r="H71" s="8">
        <f t="shared" si="7"/>
        <v>30</v>
      </c>
      <c r="I71" s="36">
        <v>0</v>
      </c>
      <c r="J71" s="14">
        <f t="shared" si="8"/>
        <v>0</v>
      </c>
    </row>
    <row r="72" spans="1:10" x14ac:dyDescent="0.25">
      <c r="A72" s="21">
        <v>314</v>
      </c>
      <c r="B72" s="1" t="s">
        <v>145</v>
      </c>
      <c r="C72" s="1" t="s">
        <v>73</v>
      </c>
      <c r="D72" s="28">
        <v>1364</v>
      </c>
      <c r="E72" s="11">
        <v>30</v>
      </c>
      <c r="F72" s="33">
        <v>0</v>
      </c>
      <c r="G72" s="17">
        <f t="shared" si="6"/>
        <v>0</v>
      </c>
      <c r="H72" s="8">
        <f t="shared" si="7"/>
        <v>60</v>
      </c>
      <c r="I72" s="36">
        <v>0</v>
      </c>
      <c r="J72" s="14">
        <f t="shared" si="8"/>
        <v>0</v>
      </c>
    </row>
    <row r="73" spans="1:10" x14ac:dyDescent="0.25">
      <c r="A73" s="21">
        <v>316</v>
      </c>
      <c r="B73" s="1" t="s">
        <v>145</v>
      </c>
      <c r="C73" s="1" t="s">
        <v>68</v>
      </c>
      <c r="D73" s="28">
        <v>159</v>
      </c>
      <c r="E73" s="11">
        <v>8</v>
      </c>
      <c r="F73" s="33">
        <v>0</v>
      </c>
      <c r="G73" s="17">
        <f t="shared" si="6"/>
        <v>0</v>
      </c>
      <c r="H73" s="8">
        <f t="shared" si="7"/>
        <v>16</v>
      </c>
      <c r="I73" s="36">
        <v>0</v>
      </c>
      <c r="J73" s="14">
        <f t="shared" si="8"/>
        <v>0</v>
      </c>
    </row>
    <row r="74" spans="1:10" x14ac:dyDescent="0.25">
      <c r="A74" s="21">
        <v>318</v>
      </c>
      <c r="B74" s="1" t="s">
        <v>145</v>
      </c>
      <c r="C74" s="1" t="s">
        <v>72</v>
      </c>
      <c r="D74" s="28">
        <v>270</v>
      </c>
      <c r="E74" s="11">
        <v>15</v>
      </c>
      <c r="F74" s="33">
        <v>0</v>
      </c>
      <c r="G74" s="17">
        <f t="shared" si="6"/>
        <v>0</v>
      </c>
      <c r="H74" s="8">
        <f t="shared" si="7"/>
        <v>30</v>
      </c>
      <c r="I74" s="36">
        <v>0</v>
      </c>
      <c r="J74" s="14">
        <f t="shared" si="8"/>
        <v>0</v>
      </c>
    </row>
    <row r="75" spans="1:10" x14ac:dyDescent="0.25">
      <c r="A75" s="21">
        <v>319</v>
      </c>
      <c r="B75" s="1" t="s">
        <v>145</v>
      </c>
      <c r="C75" s="1" t="s">
        <v>74</v>
      </c>
      <c r="D75" s="28">
        <v>849</v>
      </c>
      <c r="E75" s="11">
        <v>23</v>
      </c>
      <c r="F75" s="33">
        <v>0</v>
      </c>
      <c r="G75" s="17">
        <f t="shared" si="6"/>
        <v>0</v>
      </c>
      <c r="H75" s="8">
        <f t="shared" si="7"/>
        <v>46</v>
      </c>
      <c r="I75" s="36">
        <v>0</v>
      </c>
      <c r="J75" s="14">
        <f t="shared" si="8"/>
        <v>0</v>
      </c>
    </row>
    <row r="76" spans="1:10" x14ac:dyDescent="0.25">
      <c r="A76" s="21">
        <v>320</v>
      </c>
      <c r="B76" s="1" t="s">
        <v>145</v>
      </c>
      <c r="C76" s="1" t="s">
        <v>77</v>
      </c>
      <c r="D76" s="28">
        <v>56</v>
      </c>
      <c r="E76" s="11">
        <v>8</v>
      </c>
      <c r="F76" s="33">
        <v>0</v>
      </c>
      <c r="G76" s="17">
        <f t="shared" si="6"/>
        <v>0</v>
      </c>
      <c r="H76" s="8">
        <f t="shared" si="7"/>
        <v>16</v>
      </c>
      <c r="I76" s="36">
        <v>0</v>
      </c>
      <c r="J76" s="14">
        <f t="shared" si="8"/>
        <v>0</v>
      </c>
    </row>
    <row r="77" spans="1:10" x14ac:dyDescent="0.25">
      <c r="A77" s="21">
        <v>322</v>
      </c>
      <c r="B77" s="1" t="s">
        <v>145</v>
      </c>
      <c r="C77" s="1" t="s">
        <v>66</v>
      </c>
      <c r="D77" s="28">
        <v>1667</v>
      </c>
      <c r="E77" s="11">
        <v>38</v>
      </c>
      <c r="F77" s="33">
        <v>0</v>
      </c>
      <c r="G77" s="17">
        <f t="shared" si="6"/>
        <v>0</v>
      </c>
      <c r="H77" s="8">
        <f t="shared" si="7"/>
        <v>76</v>
      </c>
      <c r="I77" s="36">
        <v>0</v>
      </c>
      <c r="J77" s="14">
        <f t="shared" si="8"/>
        <v>0</v>
      </c>
    </row>
    <row r="78" spans="1:10" x14ac:dyDescent="0.25">
      <c r="A78" s="21">
        <v>323</v>
      </c>
      <c r="B78" s="1" t="s">
        <v>145</v>
      </c>
      <c r="C78" s="1" t="s">
        <v>65</v>
      </c>
      <c r="D78" s="28">
        <v>1425</v>
      </c>
      <c r="E78" s="11">
        <v>30</v>
      </c>
      <c r="F78" s="33">
        <v>0</v>
      </c>
      <c r="G78" s="17">
        <f t="shared" si="6"/>
        <v>0</v>
      </c>
      <c r="H78" s="8">
        <f t="shared" si="7"/>
        <v>60</v>
      </c>
      <c r="I78" s="36">
        <v>0</v>
      </c>
      <c r="J78" s="14">
        <f t="shared" si="8"/>
        <v>0</v>
      </c>
    </row>
    <row r="79" spans="1:10" x14ac:dyDescent="0.25">
      <c r="A79" s="21">
        <v>324</v>
      </c>
      <c r="B79" s="1" t="s">
        <v>145</v>
      </c>
      <c r="C79" s="1" t="s">
        <v>75</v>
      </c>
      <c r="D79" s="28">
        <v>977</v>
      </c>
      <c r="E79" s="11">
        <v>23</v>
      </c>
      <c r="F79" s="33">
        <v>0</v>
      </c>
      <c r="G79" s="17">
        <f t="shared" si="6"/>
        <v>0</v>
      </c>
      <c r="H79" s="8">
        <f t="shared" si="7"/>
        <v>46</v>
      </c>
      <c r="I79" s="36">
        <v>0</v>
      </c>
      <c r="J79" s="14">
        <f t="shared" si="8"/>
        <v>0</v>
      </c>
    </row>
    <row r="80" spans="1:10" x14ac:dyDescent="0.25">
      <c r="A80" s="21">
        <v>401</v>
      </c>
      <c r="B80" s="1" t="s">
        <v>147</v>
      </c>
      <c r="C80" s="1" t="s">
        <v>102</v>
      </c>
      <c r="D80" s="28">
        <v>452</v>
      </c>
      <c r="E80" s="11">
        <v>15</v>
      </c>
      <c r="F80" s="33">
        <v>0</v>
      </c>
      <c r="G80" s="17">
        <f t="shared" si="6"/>
        <v>0</v>
      </c>
      <c r="H80" s="8">
        <f t="shared" si="7"/>
        <v>30</v>
      </c>
      <c r="I80" s="36">
        <v>0</v>
      </c>
      <c r="J80" s="14">
        <f t="shared" si="8"/>
        <v>0</v>
      </c>
    </row>
    <row r="81" spans="1:10" x14ac:dyDescent="0.25">
      <c r="A81" s="21">
        <v>405</v>
      </c>
      <c r="B81" s="1" t="s">
        <v>147</v>
      </c>
      <c r="C81" s="1" t="s">
        <v>101</v>
      </c>
      <c r="D81" s="28">
        <v>177</v>
      </c>
      <c r="E81" s="11">
        <v>8</v>
      </c>
      <c r="F81" s="33">
        <v>0</v>
      </c>
      <c r="G81" s="17">
        <f t="shared" si="6"/>
        <v>0</v>
      </c>
      <c r="H81" s="8">
        <f t="shared" si="7"/>
        <v>16</v>
      </c>
      <c r="I81" s="36">
        <v>0</v>
      </c>
      <c r="J81" s="14">
        <f t="shared" si="8"/>
        <v>0</v>
      </c>
    </row>
    <row r="82" spans="1:10" x14ac:dyDescent="0.25">
      <c r="A82" s="21">
        <v>407</v>
      </c>
      <c r="B82" s="1" t="s">
        <v>147</v>
      </c>
      <c r="C82" s="1" t="s">
        <v>106</v>
      </c>
      <c r="D82" s="28">
        <v>343</v>
      </c>
      <c r="E82" s="11">
        <v>15</v>
      </c>
      <c r="F82" s="33">
        <v>0</v>
      </c>
      <c r="G82" s="17">
        <f t="shared" si="6"/>
        <v>0</v>
      </c>
      <c r="H82" s="8">
        <f t="shared" si="7"/>
        <v>30</v>
      </c>
      <c r="I82" s="36">
        <v>0</v>
      </c>
      <c r="J82" s="14">
        <f t="shared" si="8"/>
        <v>0</v>
      </c>
    </row>
    <row r="83" spans="1:10" x14ac:dyDescent="0.25">
      <c r="A83" s="21">
        <v>408</v>
      </c>
      <c r="B83" s="1" t="s">
        <v>147</v>
      </c>
      <c r="C83" s="1" t="s">
        <v>105</v>
      </c>
      <c r="D83" s="28">
        <v>379</v>
      </c>
      <c r="E83" s="11">
        <v>15</v>
      </c>
      <c r="F83" s="33">
        <v>0</v>
      </c>
      <c r="G83" s="17">
        <f t="shared" si="6"/>
        <v>0</v>
      </c>
      <c r="H83" s="8">
        <f t="shared" si="7"/>
        <v>30</v>
      </c>
      <c r="I83" s="36">
        <v>0</v>
      </c>
      <c r="J83" s="14">
        <f t="shared" si="8"/>
        <v>0</v>
      </c>
    </row>
    <row r="84" spans="1:10" x14ac:dyDescent="0.25">
      <c r="A84" s="21">
        <v>410</v>
      </c>
      <c r="B84" s="1" t="s">
        <v>147</v>
      </c>
      <c r="C84" s="1" t="s">
        <v>110</v>
      </c>
      <c r="D84" s="28">
        <v>2715</v>
      </c>
      <c r="E84" s="11">
        <v>57</v>
      </c>
      <c r="F84" s="33">
        <v>0</v>
      </c>
      <c r="G84" s="17">
        <f t="shared" si="6"/>
        <v>0</v>
      </c>
      <c r="H84" s="8">
        <f t="shared" si="7"/>
        <v>114</v>
      </c>
      <c r="I84" s="36">
        <v>0</v>
      </c>
      <c r="J84" s="14">
        <f t="shared" si="8"/>
        <v>0</v>
      </c>
    </row>
    <row r="85" spans="1:10" x14ac:dyDescent="0.25">
      <c r="A85" s="21">
        <v>411</v>
      </c>
      <c r="B85" s="1" t="s">
        <v>147</v>
      </c>
      <c r="C85" s="1" t="s">
        <v>103</v>
      </c>
      <c r="D85" s="28">
        <v>479</v>
      </c>
      <c r="E85" s="11">
        <v>15</v>
      </c>
      <c r="F85" s="33">
        <v>0</v>
      </c>
      <c r="G85" s="17">
        <f t="shared" si="6"/>
        <v>0</v>
      </c>
      <c r="H85" s="8">
        <f t="shared" si="7"/>
        <v>30</v>
      </c>
      <c r="I85" s="36">
        <v>0</v>
      </c>
      <c r="J85" s="14">
        <f t="shared" si="8"/>
        <v>0</v>
      </c>
    </row>
    <row r="86" spans="1:10" x14ac:dyDescent="0.25">
      <c r="A86" s="21">
        <v>413</v>
      </c>
      <c r="B86" s="1" t="s">
        <v>147</v>
      </c>
      <c r="C86" s="1" t="s">
        <v>104</v>
      </c>
      <c r="D86" s="28">
        <v>93</v>
      </c>
      <c r="E86" s="11">
        <v>8</v>
      </c>
      <c r="F86" s="33">
        <v>0</v>
      </c>
      <c r="G86" s="17">
        <f t="shared" si="6"/>
        <v>0</v>
      </c>
      <c r="H86" s="8">
        <f t="shared" si="7"/>
        <v>16</v>
      </c>
      <c r="I86" s="36">
        <v>0</v>
      </c>
      <c r="J86" s="14">
        <f t="shared" si="8"/>
        <v>0</v>
      </c>
    </row>
    <row r="87" spans="1:10" x14ac:dyDescent="0.25">
      <c r="A87" s="21">
        <v>415</v>
      </c>
      <c r="B87" s="1" t="s">
        <v>147</v>
      </c>
      <c r="C87" s="1" t="s">
        <v>100</v>
      </c>
      <c r="D87" s="28">
        <v>242</v>
      </c>
      <c r="E87" s="11">
        <v>15</v>
      </c>
      <c r="F87" s="33">
        <v>0</v>
      </c>
      <c r="G87" s="17">
        <f t="shared" si="6"/>
        <v>0</v>
      </c>
      <c r="H87" s="8">
        <f t="shared" si="7"/>
        <v>30</v>
      </c>
      <c r="I87" s="36">
        <v>0</v>
      </c>
      <c r="J87" s="14">
        <f t="shared" si="8"/>
        <v>0</v>
      </c>
    </row>
    <row r="88" spans="1:10" x14ac:dyDescent="0.25">
      <c r="A88" s="21">
        <v>416</v>
      </c>
      <c r="B88" s="1" t="s">
        <v>147</v>
      </c>
      <c r="C88" s="1" t="s">
        <v>107</v>
      </c>
      <c r="D88" s="28">
        <v>509</v>
      </c>
      <c r="E88" s="11">
        <v>23</v>
      </c>
      <c r="F88" s="33">
        <v>0</v>
      </c>
      <c r="G88" s="17">
        <f t="shared" si="6"/>
        <v>0</v>
      </c>
      <c r="H88" s="8">
        <f t="shared" si="7"/>
        <v>46</v>
      </c>
      <c r="I88" s="36">
        <v>0</v>
      </c>
      <c r="J88" s="14">
        <f t="shared" si="8"/>
        <v>0</v>
      </c>
    </row>
    <row r="89" spans="1:10" x14ac:dyDescent="0.25">
      <c r="A89" s="21">
        <v>417</v>
      </c>
      <c r="B89" s="1" t="s">
        <v>147</v>
      </c>
      <c r="C89" s="1" t="s">
        <v>112</v>
      </c>
      <c r="D89" s="28">
        <v>34</v>
      </c>
      <c r="E89" s="11">
        <v>8</v>
      </c>
      <c r="F89" s="33">
        <v>0</v>
      </c>
      <c r="G89" s="17">
        <f t="shared" si="6"/>
        <v>0</v>
      </c>
      <c r="H89" s="8">
        <f t="shared" si="7"/>
        <v>16</v>
      </c>
      <c r="I89" s="36">
        <v>0</v>
      </c>
      <c r="J89" s="14">
        <f t="shared" si="8"/>
        <v>0</v>
      </c>
    </row>
    <row r="90" spans="1:10" x14ac:dyDescent="0.25">
      <c r="A90" s="21">
        <v>418</v>
      </c>
      <c r="B90" s="1" t="s">
        <v>147</v>
      </c>
      <c r="C90" s="1" t="s">
        <v>108</v>
      </c>
      <c r="D90" s="28">
        <v>302</v>
      </c>
      <c r="E90" s="11">
        <v>15</v>
      </c>
      <c r="F90" s="33">
        <v>0</v>
      </c>
      <c r="G90" s="17">
        <f t="shared" si="6"/>
        <v>0</v>
      </c>
      <c r="H90" s="8">
        <f t="shared" si="7"/>
        <v>30</v>
      </c>
      <c r="I90" s="36">
        <v>0</v>
      </c>
      <c r="J90" s="14">
        <f t="shared" si="8"/>
        <v>0</v>
      </c>
    </row>
    <row r="91" spans="1:10" x14ac:dyDescent="0.25">
      <c r="A91" s="21">
        <v>420</v>
      </c>
      <c r="B91" s="1" t="s">
        <v>147</v>
      </c>
      <c r="C91" s="1" t="s">
        <v>109</v>
      </c>
      <c r="D91" s="28">
        <v>434</v>
      </c>
      <c r="E91" s="11">
        <v>15</v>
      </c>
      <c r="F91" s="33">
        <v>0</v>
      </c>
      <c r="G91" s="17">
        <f t="shared" si="6"/>
        <v>0</v>
      </c>
      <c r="H91" s="8">
        <f t="shared" si="7"/>
        <v>30</v>
      </c>
      <c r="I91" s="36">
        <v>0</v>
      </c>
      <c r="J91" s="14">
        <f t="shared" si="8"/>
        <v>0</v>
      </c>
    </row>
    <row r="92" spans="1:10" x14ac:dyDescent="0.25">
      <c r="A92" s="21">
        <v>421</v>
      </c>
      <c r="B92" s="1" t="s">
        <v>147</v>
      </c>
      <c r="C92" s="1" t="s">
        <v>99</v>
      </c>
      <c r="D92" s="28">
        <v>2055</v>
      </c>
      <c r="E92" s="11">
        <v>57</v>
      </c>
      <c r="F92" s="33">
        <v>0</v>
      </c>
      <c r="G92" s="17">
        <f t="shared" si="6"/>
        <v>0</v>
      </c>
      <c r="H92" s="8">
        <f t="shared" si="7"/>
        <v>114</v>
      </c>
      <c r="I92" s="36">
        <v>0</v>
      </c>
      <c r="J92" s="14">
        <f t="shared" si="8"/>
        <v>0</v>
      </c>
    </row>
    <row r="93" spans="1:10" x14ac:dyDescent="0.25">
      <c r="A93" s="21">
        <v>501</v>
      </c>
      <c r="B93" s="1" t="s">
        <v>144</v>
      </c>
      <c r="C93" s="1" t="s">
        <v>43</v>
      </c>
      <c r="D93" s="28">
        <v>1295</v>
      </c>
      <c r="E93" s="11">
        <v>30</v>
      </c>
      <c r="F93" s="33">
        <v>0</v>
      </c>
      <c r="G93" s="17">
        <f t="shared" si="6"/>
        <v>0</v>
      </c>
      <c r="H93" s="8">
        <f t="shared" si="7"/>
        <v>60</v>
      </c>
      <c r="I93" s="36">
        <v>0</v>
      </c>
      <c r="J93" s="14">
        <f t="shared" si="8"/>
        <v>0</v>
      </c>
    </row>
    <row r="94" spans="1:10" x14ac:dyDescent="0.25">
      <c r="A94" s="21">
        <v>502</v>
      </c>
      <c r="B94" s="1" t="s">
        <v>144</v>
      </c>
      <c r="C94" s="1" t="s">
        <v>50</v>
      </c>
      <c r="D94" s="28">
        <v>3428</v>
      </c>
      <c r="E94" s="11">
        <v>68</v>
      </c>
      <c r="F94" s="33">
        <v>0</v>
      </c>
      <c r="G94" s="17">
        <f t="shared" si="6"/>
        <v>0</v>
      </c>
      <c r="H94" s="8">
        <f t="shared" si="7"/>
        <v>136</v>
      </c>
      <c r="I94" s="36">
        <v>0</v>
      </c>
      <c r="J94" s="14">
        <f t="shared" si="8"/>
        <v>0</v>
      </c>
    </row>
    <row r="95" spans="1:10" x14ac:dyDescent="0.25">
      <c r="A95" s="21">
        <v>505</v>
      </c>
      <c r="B95" s="1" t="s">
        <v>144</v>
      </c>
      <c r="C95" s="1" t="s">
        <v>44</v>
      </c>
      <c r="D95" s="28">
        <v>702</v>
      </c>
      <c r="E95" s="11">
        <v>23</v>
      </c>
      <c r="F95" s="33">
        <v>0</v>
      </c>
      <c r="G95" s="17">
        <f t="shared" si="6"/>
        <v>0</v>
      </c>
      <c r="H95" s="8">
        <f t="shared" si="7"/>
        <v>46</v>
      </c>
      <c r="I95" s="36">
        <v>0</v>
      </c>
      <c r="J95" s="14">
        <f t="shared" si="8"/>
        <v>0</v>
      </c>
    </row>
    <row r="96" spans="1:10" x14ac:dyDescent="0.25">
      <c r="A96" s="21">
        <v>506</v>
      </c>
      <c r="B96" s="1" t="s">
        <v>144</v>
      </c>
      <c r="C96" s="1" t="s">
        <v>62</v>
      </c>
      <c r="D96" s="28">
        <v>58</v>
      </c>
      <c r="E96" s="11">
        <v>8</v>
      </c>
      <c r="F96" s="33">
        <v>0</v>
      </c>
      <c r="G96" s="17">
        <f t="shared" si="6"/>
        <v>0</v>
      </c>
      <c r="H96" s="8">
        <f t="shared" si="7"/>
        <v>16</v>
      </c>
      <c r="I96" s="36">
        <v>0</v>
      </c>
      <c r="J96" s="14">
        <f t="shared" si="8"/>
        <v>0</v>
      </c>
    </row>
    <row r="97" spans="1:10" x14ac:dyDescent="0.25">
      <c r="A97" s="21">
        <v>507</v>
      </c>
      <c r="B97" s="1" t="s">
        <v>144</v>
      </c>
      <c r="C97" s="1" t="s">
        <v>46</v>
      </c>
      <c r="D97" s="28">
        <v>150</v>
      </c>
      <c r="E97" s="11">
        <v>8</v>
      </c>
      <c r="F97" s="33">
        <v>0</v>
      </c>
      <c r="G97" s="17">
        <f t="shared" si="6"/>
        <v>0</v>
      </c>
      <c r="H97" s="8">
        <f t="shared" si="7"/>
        <v>16</v>
      </c>
      <c r="I97" s="36">
        <v>0</v>
      </c>
      <c r="J97" s="14">
        <f t="shared" si="8"/>
        <v>0</v>
      </c>
    </row>
    <row r="98" spans="1:10" x14ac:dyDescent="0.25">
      <c r="A98" s="21">
        <v>508</v>
      </c>
      <c r="B98" s="1" t="s">
        <v>144</v>
      </c>
      <c r="C98" s="1" t="s">
        <v>47</v>
      </c>
      <c r="D98" s="28">
        <v>240</v>
      </c>
      <c r="E98" s="11">
        <v>15</v>
      </c>
      <c r="F98" s="33">
        <v>0</v>
      </c>
      <c r="G98" s="17">
        <f t="shared" si="6"/>
        <v>0</v>
      </c>
      <c r="H98" s="8">
        <f t="shared" si="7"/>
        <v>30</v>
      </c>
      <c r="I98" s="36">
        <v>0</v>
      </c>
      <c r="J98" s="14">
        <f t="shared" si="8"/>
        <v>0</v>
      </c>
    </row>
    <row r="99" spans="1:10" x14ac:dyDescent="0.25">
      <c r="A99" s="21">
        <v>513</v>
      </c>
      <c r="B99" s="1" t="s">
        <v>144</v>
      </c>
      <c r="C99" s="1" t="s">
        <v>61</v>
      </c>
      <c r="D99" s="28">
        <v>127</v>
      </c>
      <c r="E99" s="11">
        <v>8</v>
      </c>
      <c r="F99" s="33">
        <v>0</v>
      </c>
      <c r="G99" s="17">
        <f t="shared" ref="G99:G130" si="9">E99*F99</f>
        <v>0</v>
      </c>
      <c r="H99" s="8">
        <f t="shared" ref="H99:H130" si="10">E99*2</f>
        <v>16</v>
      </c>
      <c r="I99" s="36">
        <v>0</v>
      </c>
      <c r="J99" s="14">
        <f t="shared" ref="J99:J130" si="11">H99*I99</f>
        <v>0</v>
      </c>
    </row>
    <row r="100" spans="1:10" x14ac:dyDescent="0.25">
      <c r="A100" s="21">
        <v>514</v>
      </c>
      <c r="B100" s="1" t="s">
        <v>144</v>
      </c>
      <c r="C100" s="1" t="s">
        <v>49</v>
      </c>
      <c r="D100" s="28">
        <v>301</v>
      </c>
      <c r="E100" s="11">
        <v>15</v>
      </c>
      <c r="F100" s="33">
        <v>0</v>
      </c>
      <c r="G100" s="17">
        <f t="shared" si="9"/>
        <v>0</v>
      </c>
      <c r="H100" s="8">
        <f t="shared" si="10"/>
        <v>30</v>
      </c>
      <c r="I100" s="36">
        <v>0</v>
      </c>
      <c r="J100" s="14">
        <f t="shared" si="11"/>
        <v>0</v>
      </c>
    </row>
    <row r="101" spans="1:10" x14ac:dyDescent="0.25">
      <c r="A101" s="21">
        <v>515</v>
      </c>
      <c r="B101" s="1" t="s">
        <v>144</v>
      </c>
      <c r="C101" s="1" t="s">
        <v>51</v>
      </c>
      <c r="D101" s="28">
        <v>322</v>
      </c>
      <c r="E101" s="11">
        <v>15</v>
      </c>
      <c r="F101" s="33">
        <v>0</v>
      </c>
      <c r="G101" s="17">
        <f t="shared" si="9"/>
        <v>0</v>
      </c>
      <c r="H101" s="8">
        <f t="shared" si="10"/>
        <v>30</v>
      </c>
      <c r="I101" s="36">
        <v>0</v>
      </c>
      <c r="J101" s="14">
        <f t="shared" si="11"/>
        <v>0</v>
      </c>
    </row>
    <row r="102" spans="1:10" x14ac:dyDescent="0.25">
      <c r="A102" s="21">
        <v>517</v>
      </c>
      <c r="B102" s="1" t="s">
        <v>144</v>
      </c>
      <c r="C102" s="1" t="s">
        <v>53</v>
      </c>
      <c r="D102" s="28">
        <v>144</v>
      </c>
      <c r="E102" s="11">
        <v>8</v>
      </c>
      <c r="F102" s="33">
        <v>0</v>
      </c>
      <c r="G102" s="17">
        <f t="shared" si="9"/>
        <v>0</v>
      </c>
      <c r="H102" s="8">
        <f t="shared" si="10"/>
        <v>16</v>
      </c>
      <c r="I102" s="36">
        <v>0</v>
      </c>
      <c r="J102" s="14">
        <f t="shared" si="11"/>
        <v>0</v>
      </c>
    </row>
    <row r="103" spans="1:10" x14ac:dyDescent="0.25">
      <c r="A103" s="21">
        <v>518</v>
      </c>
      <c r="B103" s="1" t="s">
        <v>144</v>
      </c>
      <c r="C103" s="1" t="s">
        <v>60</v>
      </c>
      <c r="D103" s="28">
        <v>247</v>
      </c>
      <c r="E103" s="11">
        <v>15</v>
      </c>
      <c r="F103" s="33">
        <v>0</v>
      </c>
      <c r="G103" s="17">
        <f t="shared" si="9"/>
        <v>0</v>
      </c>
      <c r="H103" s="8">
        <f t="shared" si="10"/>
        <v>30</v>
      </c>
      <c r="I103" s="36">
        <v>0</v>
      </c>
      <c r="J103" s="14">
        <f t="shared" si="11"/>
        <v>0</v>
      </c>
    </row>
    <row r="104" spans="1:10" x14ac:dyDescent="0.25">
      <c r="A104" s="21">
        <v>519</v>
      </c>
      <c r="B104" s="1" t="s">
        <v>144</v>
      </c>
      <c r="C104" s="1" t="s">
        <v>54</v>
      </c>
      <c r="D104" s="28">
        <v>219</v>
      </c>
      <c r="E104" s="11">
        <v>15</v>
      </c>
      <c r="F104" s="33">
        <v>0</v>
      </c>
      <c r="G104" s="17">
        <f t="shared" si="9"/>
        <v>0</v>
      </c>
      <c r="H104" s="8">
        <f t="shared" si="10"/>
        <v>30</v>
      </c>
      <c r="I104" s="36">
        <v>0</v>
      </c>
      <c r="J104" s="14">
        <f t="shared" si="11"/>
        <v>0</v>
      </c>
    </row>
    <row r="105" spans="1:10" x14ac:dyDescent="0.25">
      <c r="A105" s="21">
        <v>521</v>
      </c>
      <c r="B105" s="1" t="s">
        <v>144</v>
      </c>
      <c r="C105" s="1" t="s">
        <v>55</v>
      </c>
      <c r="D105" s="28">
        <v>192</v>
      </c>
      <c r="E105" s="11">
        <v>8</v>
      </c>
      <c r="F105" s="33">
        <v>0</v>
      </c>
      <c r="G105" s="17">
        <f t="shared" si="9"/>
        <v>0</v>
      </c>
      <c r="H105" s="8">
        <f t="shared" si="10"/>
        <v>16</v>
      </c>
      <c r="I105" s="36">
        <v>0</v>
      </c>
      <c r="J105" s="14">
        <f t="shared" si="11"/>
        <v>0</v>
      </c>
    </row>
    <row r="106" spans="1:10" x14ac:dyDescent="0.25">
      <c r="A106" s="21">
        <v>523</v>
      </c>
      <c r="B106" s="1" t="s">
        <v>144</v>
      </c>
      <c r="C106" s="1" t="s">
        <v>56</v>
      </c>
      <c r="D106" s="28">
        <v>95</v>
      </c>
      <c r="E106" s="11">
        <v>8</v>
      </c>
      <c r="F106" s="33">
        <v>0</v>
      </c>
      <c r="G106" s="17">
        <f t="shared" si="9"/>
        <v>0</v>
      </c>
      <c r="H106" s="8">
        <f t="shared" si="10"/>
        <v>16</v>
      </c>
      <c r="I106" s="36">
        <v>0</v>
      </c>
      <c r="J106" s="14">
        <f t="shared" si="11"/>
        <v>0</v>
      </c>
    </row>
    <row r="107" spans="1:10" x14ac:dyDescent="0.25">
      <c r="A107" s="21">
        <v>527</v>
      </c>
      <c r="B107" s="1" t="s">
        <v>144</v>
      </c>
      <c r="C107" s="1" t="s">
        <v>57</v>
      </c>
      <c r="D107" s="28">
        <v>323</v>
      </c>
      <c r="E107" s="11">
        <v>15</v>
      </c>
      <c r="F107" s="33">
        <v>0</v>
      </c>
      <c r="G107" s="17">
        <f t="shared" si="9"/>
        <v>0</v>
      </c>
      <c r="H107" s="8">
        <f t="shared" si="10"/>
        <v>30</v>
      </c>
      <c r="I107" s="36">
        <v>0</v>
      </c>
      <c r="J107" s="14">
        <f t="shared" si="11"/>
        <v>0</v>
      </c>
    </row>
    <row r="108" spans="1:10" x14ac:dyDescent="0.25">
      <c r="A108" s="21">
        <v>530</v>
      </c>
      <c r="B108" s="1" t="s">
        <v>144</v>
      </c>
      <c r="C108" s="1" t="s">
        <v>52</v>
      </c>
      <c r="D108" s="28">
        <v>646</v>
      </c>
      <c r="E108" s="11">
        <v>23</v>
      </c>
      <c r="F108" s="33">
        <v>0</v>
      </c>
      <c r="G108" s="17">
        <f t="shared" si="9"/>
        <v>0</v>
      </c>
      <c r="H108" s="8">
        <f t="shared" si="10"/>
        <v>46</v>
      </c>
      <c r="I108" s="36">
        <v>0</v>
      </c>
      <c r="J108" s="14">
        <f t="shared" si="11"/>
        <v>0</v>
      </c>
    </row>
    <row r="109" spans="1:10" x14ac:dyDescent="0.25">
      <c r="A109" s="21">
        <v>531</v>
      </c>
      <c r="B109" s="1" t="s">
        <v>144</v>
      </c>
      <c r="C109" s="1" t="s">
        <v>45</v>
      </c>
      <c r="D109" s="28">
        <v>987</v>
      </c>
      <c r="E109" s="11">
        <v>23</v>
      </c>
      <c r="F109" s="33">
        <v>0</v>
      </c>
      <c r="G109" s="17">
        <f t="shared" si="9"/>
        <v>0</v>
      </c>
      <c r="H109" s="8">
        <f t="shared" si="10"/>
        <v>46</v>
      </c>
      <c r="I109" s="36">
        <v>0</v>
      </c>
      <c r="J109" s="14">
        <f t="shared" si="11"/>
        <v>0</v>
      </c>
    </row>
    <row r="110" spans="1:10" x14ac:dyDescent="0.25">
      <c r="A110" s="21">
        <v>533</v>
      </c>
      <c r="B110" s="1" t="s">
        <v>144</v>
      </c>
      <c r="C110" s="1" t="s">
        <v>48</v>
      </c>
      <c r="D110" s="28">
        <v>151</v>
      </c>
      <c r="E110" s="11">
        <v>8</v>
      </c>
      <c r="F110" s="33">
        <v>0</v>
      </c>
      <c r="G110" s="17">
        <f t="shared" si="9"/>
        <v>0</v>
      </c>
      <c r="H110" s="8">
        <f t="shared" si="10"/>
        <v>16</v>
      </c>
      <c r="I110" s="36">
        <v>0</v>
      </c>
      <c r="J110" s="14">
        <f t="shared" si="11"/>
        <v>0</v>
      </c>
    </row>
    <row r="111" spans="1:10" x14ac:dyDescent="0.25">
      <c r="A111" s="21">
        <v>535</v>
      </c>
      <c r="B111" s="1" t="s">
        <v>144</v>
      </c>
      <c r="C111" s="1" t="s">
        <v>59</v>
      </c>
      <c r="D111" s="28">
        <v>1800</v>
      </c>
      <c r="E111" s="11">
        <v>38</v>
      </c>
      <c r="F111" s="33">
        <v>0</v>
      </c>
      <c r="G111" s="17">
        <f t="shared" si="9"/>
        <v>0</v>
      </c>
      <c r="H111" s="8">
        <f t="shared" si="10"/>
        <v>76</v>
      </c>
      <c r="I111" s="36">
        <v>0</v>
      </c>
      <c r="J111" s="14">
        <f t="shared" si="11"/>
        <v>0</v>
      </c>
    </row>
    <row r="112" spans="1:10" x14ac:dyDescent="0.25">
      <c r="A112" s="21">
        <v>601</v>
      </c>
      <c r="B112" s="1" t="s">
        <v>148</v>
      </c>
      <c r="C112" s="1" t="s">
        <v>123</v>
      </c>
      <c r="D112" s="28">
        <v>1386</v>
      </c>
      <c r="E112" s="11">
        <v>30</v>
      </c>
      <c r="F112" s="33">
        <v>0</v>
      </c>
      <c r="G112" s="17">
        <f t="shared" si="9"/>
        <v>0</v>
      </c>
      <c r="H112" s="8">
        <f t="shared" si="10"/>
        <v>60</v>
      </c>
      <c r="I112" s="36">
        <v>0</v>
      </c>
      <c r="J112" s="14">
        <f t="shared" si="11"/>
        <v>0</v>
      </c>
    </row>
    <row r="113" spans="1:10" x14ac:dyDescent="0.25">
      <c r="A113" s="21">
        <v>602</v>
      </c>
      <c r="B113" s="1" t="s">
        <v>148</v>
      </c>
      <c r="C113" s="1" t="s">
        <v>117</v>
      </c>
      <c r="D113" s="28">
        <v>232</v>
      </c>
      <c r="E113" s="11">
        <v>15</v>
      </c>
      <c r="F113" s="33">
        <v>0</v>
      </c>
      <c r="G113" s="17">
        <f t="shared" si="9"/>
        <v>0</v>
      </c>
      <c r="H113" s="8">
        <f t="shared" si="10"/>
        <v>30</v>
      </c>
      <c r="I113" s="36">
        <v>0</v>
      </c>
      <c r="J113" s="14">
        <f t="shared" si="11"/>
        <v>0</v>
      </c>
    </row>
    <row r="114" spans="1:10" x14ac:dyDescent="0.25">
      <c r="A114" s="21">
        <v>603</v>
      </c>
      <c r="B114" s="1" t="s">
        <v>148</v>
      </c>
      <c r="C114" s="1" t="s">
        <v>116</v>
      </c>
      <c r="D114" s="28">
        <v>105</v>
      </c>
      <c r="E114" s="11">
        <v>8</v>
      </c>
      <c r="F114" s="33">
        <v>0</v>
      </c>
      <c r="G114" s="17">
        <f t="shared" si="9"/>
        <v>0</v>
      </c>
      <c r="H114" s="8">
        <f t="shared" si="10"/>
        <v>16</v>
      </c>
      <c r="I114" s="36">
        <v>0</v>
      </c>
      <c r="J114" s="14">
        <f t="shared" si="11"/>
        <v>0</v>
      </c>
    </row>
    <row r="115" spans="1:10" x14ac:dyDescent="0.25">
      <c r="A115" s="21">
        <v>607</v>
      </c>
      <c r="B115" s="1" t="s">
        <v>148</v>
      </c>
      <c r="C115" s="1" t="s">
        <v>124</v>
      </c>
      <c r="D115" s="28">
        <v>70</v>
      </c>
      <c r="E115" s="11">
        <v>8</v>
      </c>
      <c r="F115" s="33">
        <v>0</v>
      </c>
      <c r="G115" s="17">
        <f t="shared" si="9"/>
        <v>0</v>
      </c>
      <c r="H115" s="8">
        <f t="shared" si="10"/>
        <v>16</v>
      </c>
      <c r="I115" s="36">
        <v>0</v>
      </c>
      <c r="J115" s="14">
        <f t="shared" si="11"/>
        <v>0</v>
      </c>
    </row>
    <row r="116" spans="1:10" x14ac:dyDescent="0.25">
      <c r="A116" s="21">
        <v>608</v>
      </c>
      <c r="B116" s="1" t="s">
        <v>148</v>
      </c>
      <c r="C116" s="1" t="s">
        <v>125</v>
      </c>
      <c r="D116" s="28">
        <v>134</v>
      </c>
      <c r="E116" s="11">
        <v>8</v>
      </c>
      <c r="F116" s="33">
        <v>0</v>
      </c>
      <c r="G116" s="17">
        <f t="shared" si="9"/>
        <v>0</v>
      </c>
      <c r="H116" s="8">
        <f t="shared" si="10"/>
        <v>16</v>
      </c>
      <c r="I116" s="36">
        <v>0</v>
      </c>
      <c r="J116" s="14">
        <f t="shared" si="11"/>
        <v>0</v>
      </c>
    </row>
    <row r="117" spans="1:10" x14ac:dyDescent="0.25">
      <c r="A117" s="21">
        <v>609</v>
      </c>
      <c r="B117" s="1" t="s">
        <v>148</v>
      </c>
      <c r="C117" s="1" t="s">
        <v>128</v>
      </c>
      <c r="D117" s="28">
        <v>113</v>
      </c>
      <c r="E117" s="11">
        <v>8</v>
      </c>
      <c r="F117" s="33">
        <v>0</v>
      </c>
      <c r="G117" s="17">
        <f t="shared" si="9"/>
        <v>0</v>
      </c>
      <c r="H117" s="8">
        <f t="shared" si="10"/>
        <v>16</v>
      </c>
      <c r="I117" s="36">
        <v>0</v>
      </c>
      <c r="J117" s="14">
        <f t="shared" si="11"/>
        <v>0</v>
      </c>
    </row>
    <row r="118" spans="1:10" x14ac:dyDescent="0.25">
      <c r="A118" s="21">
        <v>610</v>
      </c>
      <c r="B118" s="1" t="s">
        <v>148</v>
      </c>
      <c r="C118" s="1" t="s">
        <v>129</v>
      </c>
      <c r="D118" s="28">
        <v>211</v>
      </c>
      <c r="E118" s="11">
        <v>15</v>
      </c>
      <c r="F118" s="33">
        <v>0</v>
      </c>
      <c r="G118" s="17">
        <f t="shared" si="9"/>
        <v>0</v>
      </c>
      <c r="H118" s="8">
        <f t="shared" si="10"/>
        <v>30</v>
      </c>
      <c r="I118" s="36">
        <v>0</v>
      </c>
      <c r="J118" s="14">
        <f t="shared" si="11"/>
        <v>0</v>
      </c>
    </row>
    <row r="119" spans="1:10" x14ac:dyDescent="0.25">
      <c r="A119" s="21">
        <v>611</v>
      </c>
      <c r="B119" s="1" t="s">
        <v>148</v>
      </c>
      <c r="C119" s="1" t="s">
        <v>132</v>
      </c>
      <c r="D119" s="28">
        <v>227</v>
      </c>
      <c r="E119" s="11">
        <v>15</v>
      </c>
      <c r="F119" s="33">
        <v>0</v>
      </c>
      <c r="G119" s="17">
        <f t="shared" si="9"/>
        <v>0</v>
      </c>
      <c r="H119" s="8">
        <f t="shared" si="10"/>
        <v>30</v>
      </c>
      <c r="I119" s="36">
        <v>0</v>
      </c>
      <c r="J119" s="14">
        <f t="shared" si="11"/>
        <v>0</v>
      </c>
    </row>
    <row r="120" spans="1:10" x14ac:dyDescent="0.25">
      <c r="A120" s="21">
        <v>612</v>
      </c>
      <c r="B120" s="1" t="s">
        <v>148</v>
      </c>
      <c r="C120" s="1" t="s">
        <v>119</v>
      </c>
      <c r="D120" s="28">
        <v>1029</v>
      </c>
      <c r="E120" s="11">
        <v>30</v>
      </c>
      <c r="F120" s="33">
        <v>0</v>
      </c>
      <c r="G120" s="17">
        <f t="shared" si="9"/>
        <v>0</v>
      </c>
      <c r="H120" s="8">
        <f t="shared" si="10"/>
        <v>60</v>
      </c>
      <c r="I120" s="36">
        <v>0</v>
      </c>
      <c r="J120" s="14">
        <f t="shared" si="11"/>
        <v>0</v>
      </c>
    </row>
    <row r="121" spans="1:10" x14ac:dyDescent="0.25">
      <c r="A121" s="21">
        <v>613</v>
      </c>
      <c r="B121" s="1" t="s">
        <v>148</v>
      </c>
      <c r="C121" s="1" t="s">
        <v>118</v>
      </c>
      <c r="D121" s="28">
        <v>529</v>
      </c>
      <c r="E121" s="11">
        <v>23</v>
      </c>
      <c r="F121" s="33">
        <v>0</v>
      </c>
      <c r="G121" s="17">
        <f t="shared" si="9"/>
        <v>0</v>
      </c>
      <c r="H121" s="8">
        <f t="shared" si="10"/>
        <v>46</v>
      </c>
      <c r="I121" s="36">
        <v>0</v>
      </c>
      <c r="J121" s="14">
        <f t="shared" si="11"/>
        <v>0</v>
      </c>
    </row>
    <row r="122" spans="1:10" x14ac:dyDescent="0.25">
      <c r="A122" s="21">
        <v>615</v>
      </c>
      <c r="B122" s="1" t="s">
        <v>148</v>
      </c>
      <c r="C122" s="1" t="s">
        <v>131</v>
      </c>
      <c r="D122" s="28">
        <v>214</v>
      </c>
      <c r="E122" s="11">
        <v>15</v>
      </c>
      <c r="F122" s="33">
        <v>0</v>
      </c>
      <c r="G122" s="17">
        <f t="shared" si="9"/>
        <v>0</v>
      </c>
      <c r="H122" s="8">
        <f t="shared" si="10"/>
        <v>30</v>
      </c>
      <c r="I122" s="36">
        <v>0</v>
      </c>
      <c r="J122" s="14">
        <f t="shared" si="11"/>
        <v>0</v>
      </c>
    </row>
    <row r="123" spans="1:10" x14ac:dyDescent="0.25">
      <c r="A123" s="21">
        <v>616</v>
      </c>
      <c r="B123" s="1" t="s">
        <v>148</v>
      </c>
      <c r="C123" s="1" t="s">
        <v>126</v>
      </c>
      <c r="D123" s="28">
        <v>1300</v>
      </c>
      <c r="E123" s="11">
        <v>30</v>
      </c>
      <c r="F123" s="33">
        <v>0</v>
      </c>
      <c r="G123" s="17">
        <f t="shared" si="9"/>
        <v>0</v>
      </c>
      <c r="H123" s="8">
        <f t="shared" si="10"/>
        <v>60</v>
      </c>
      <c r="I123" s="36">
        <v>0</v>
      </c>
      <c r="J123" s="14">
        <f t="shared" si="11"/>
        <v>0</v>
      </c>
    </row>
    <row r="124" spans="1:10" x14ac:dyDescent="0.25">
      <c r="A124" s="21">
        <v>617</v>
      </c>
      <c r="B124" s="1" t="s">
        <v>148</v>
      </c>
      <c r="C124" s="1" t="s">
        <v>130</v>
      </c>
      <c r="D124" s="28">
        <v>264</v>
      </c>
      <c r="E124" s="11">
        <v>15</v>
      </c>
      <c r="F124" s="33">
        <v>0</v>
      </c>
      <c r="G124" s="17">
        <f t="shared" si="9"/>
        <v>0</v>
      </c>
      <c r="H124" s="8">
        <f t="shared" si="10"/>
        <v>30</v>
      </c>
      <c r="I124" s="36">
        <v>0</v>
      </c>
      <c r="J124" s="14">
        <f t="shared" si="11"/>
        <v>0</v>
      </c>
    </row>
    <row r="125" spans="1:10" x14ac:dyDescent="0.25">
      <c r="A125" s="21">
        <v>620</v>
      </c>
      <c r="B125" s="1" t="s">
        <v>148</v>
      </c>
      <c r="C125" s="1" t="s">
        <v>133</v>
      </c>
      <c r="D125" s="28">
        <v>365</v>
      </c>
      <c r="E125" s="11">
        <v>15</v>
      </c>
      <c r="F125" s="33">
        <v>0</v>
      </c>
      <c r="G125" s="17">
        <f t="shared" si="9"/>
        <v>0</v>
      </c>
      <c r="H125" s="8">
        <f t="shared" si="10"/>
        <v>30</v>
      </c>
      <c r="I125" s="36">
        <v>0</v>
      </c>
      <c r="J125" s="14">
        <f t="shared" si="11"/>
        <v>0</v>
      </c>
    </row>
    <row r="126" spans="1:10" x14ac:dyDescent="0.25">
      <c r="A126" s="21">
        <v>623</v>
      </c>
      <c r="B126" s="1" t="s">
        <v>148</v>
      </c>
      <c r="C126" s="1" t="s">
        <v>114</v>
      </c>
      <c r="D126" s="28">
        <v>90</v>
      </c>
      <c r="E126" s="11">
        <v>8</v>
      </c>
      <c r="F126" s="33">
        <v>0</v>
      </c>
      <c r="G126" s="17">
        <f t="shared" si="9"/>
        <v>0</v>
      </c>
      <c r="H126" s="8">
        <f t="shared" si="10"/>
        <v>16</v>
      </c>
      <c r="I126" s="36">
        <v>0</v>
      </c>
      <c r="J126" s="14">
        <f t="shared" si="11"/>
        <v>0</v>
      </c>
    </row>
    <row r="127" spans="1:10" x14ac:dyDescent="0.25">
      <c r="A127" s="21">
        <v>626</v>
      </c>
      <c r="B127" s="1" t="s">
        <v>148</v>
      </c>
      <c r="C127" s="1" t="s">
        <v>120</v>
      </c>
      <c r="D127" s="28">
        <v>119</v>
      </c>
      <c r="E127" s="11">
        <v>8</v>
      </c>
      <c r="F127" s="33">
        <v>0</v>
      </c>
      <c r="G127" s="17">
        <f t="shared" si="9"/>
        <v>0</v>
      </c>
      <c r="H127" s="8">
        <f t="shared" si="10"/>
        <v>16</v>
      </c>
      <c r="I127" s="36">
        <v>0</v>
      </c>
      <c r="J127" s="14">
        <f t="shared" si="11"/>
        <v>0</v>
      </c>
    </row>
    <row r="128" spans="1:10" x14ac:dyDescent="0.25">
      <c r="A128" s="21">
        <v>628</v>
      </c>
      <c r="B128" s="1" t="s">
        <v>148</v>
      </c>
      <c r="C128" s="1" t="s">
        <v>121</v>
      </c>
      <c r="D128" s="28">
        <v>325</v>
      </c>
      <c r="E128" s="11">
        <v>15</v>
      </c>
      <c r="F128" s="33">
        <v>0</v>
      </c>
      <c r="G128" s="17">
        <f t="shared" si="9"/>
        <v>0</v>
      </c>
      <c r="H128" s="8">
        <f t="shared" si="10"/>
        <v>30</v>
      </c>
      <c r="I128" s="36">
        <v>0</v>
      </c>
      <c r="J128" s="14">
        <f t="shared" si="11"/>
        <v>0</v>
      </c>
    </row>
    <row r="129" spans="1:10" x14ac:dyDescent="0.25">
      <c r="A129" s="21">
        <v>629</v>
      </c>
      <c r="B129" s="1" t="s">
        <v>148</v>
      </c>
      <c r="C129" s="1" t="s">
        <v>122</v>
      </c>
      <c r="D129" s="28">
        <v>134</v>
      </c>
      <c r="E129" s="11">
        <v>8</v>
      </c>
      <c r="F129" s="33">
        <v>0</v>
      </c>
      <c r="G129" s="17">
        <f t="shared" si="9"/>
        <v>0</v>
      </c>
      <c r="H129" s="8">
        <f t="shared" si="10"/>
        <v>16</v>
      </c>
      <c r="I129" s="36">
        <v>0</v>
      </c>
      <c r="J129" s="14">
        <f t="shared" si="11"/>
        <v>0</v>
      </c>
    </row>
    <row r="130" spans="1:10" x14ac:dyDescent="0.25">
      <c r="A130" s="21">
        <v>633</v>
      </c>
      <c r="B130" s="1" t="s">
        <v>148</v>
      </c>
      <c r="C130" s="1" t="s">
        <v>127</v>
      </c>
      <c r="D130" s="28">
        <v>222</v>
      </c>
      <c r="E130" s="11">
        <v>15</v>
      </c>
      <c r="F130" s="33">
        <v>0</v>
      </c>
      <c r="G130" s="17">
        <f t="shared" si="9"/>
        <v>0</v>
      </c>
      <c r="H130" s="8">
        <f t="shared" si="10"/>
        <v>30</v>
      </c>
      <c r="I130" s="36">
        <v>0</v>
      </c>
      <c r="J130" s="14">
        <f t="shared" si="11"/>
        <v>0</v>
      </c>
    </row>
    <row r="131" spans="1:10" x14ac:dyDescent="0.25">
      <c r="A131" s="21">
        <v>637</v>
      </c>
      <c r="B131" s="1" t="s">
        <v>148</v>
      </c>
      <c r="C131" s="3" t="s">
        <v>115</v>
      </c>
      <c r="D131" s="28">
        <v>1544</v>
      </c>
      <c r="E131" s="11">
        <v>38</v>
      </c>
      <c r="F131" s="33">
        <v>0</v>
      </c>
      <c r="G131" s="17">
        <f t="shared" ref="G131:G162" si="12">E131*F131</f>
        <v>0</v>
      </c>
      <c r="H131" s="8">
        <f t="shared" ref="H131:H136" si="13">E131*2</f>
        <v>76</v>
      </c>
      <c r="I131" s="36">
        <v>0</v>
      </c>
      <c r="J131" s="14">
        <f t="shared" ref="J131:J162" si="14">H131*I131</f>
        <v>0</v>
      </c>
    </row>
    <row r="132" spans="1:10" x14ac:dyDescent="0.25">
      <c r="A132" s="21">
        <v>639</v>
      </c>
      <c r="B132" s="1" t="s">
        <v>148</v>
      </c>
      <c r="C132" s="1" t="s">
        <v>113</v>
      </c>
      <c r="D132" s="28">
        <v>5227</v>
      </c>
      <c r="E132" s="11">
        <v>75</v>
      </c>
      <c r="F132" s="33">
        <v>0</v>
      </c>
      <c r="G132" s="17">
        <f t="shared" si="12"/>
        <v>0</v>
      </c>
      <c r="H132" s="8">
        <f t="shared" si="13"/>
        <v>150</v>
      </c>
      <c r="I132" s="36">
        <v>0</v>
      </c>
      <c r="J132" s="14">
        <f t="shared" si="14"/>
        <v>0</v>
      </c>
    </row>
    <row r="133" spans="1:10" x14ac:dyDescent="0.25">
      <c r="A133" s="21">
        <v>2421</v>
      </c>
      <c r="B133" s="1" t="s">
        <v>146</v>
      </c>
      <c r="C133" s="1" t="s">
        <v>78</v>
      </c>
      <c r="D133" s="28">
        <v>5047</v>
      </c>
      <c r="E133" s="11">
        <v>75</v>
      </c>
      <c r="F133" s="33">
        <v>0</v>
      </c>
      <c r="G133" s="17">
        <f t="shared" si="12"/>
        <v>0</v>
      </c>
      <c r="H133" s="8">
        <f t="shared" si="13"/>
        <v>150</v>
      </c>
      <c r="I133" s="36">
        <v>0</v>
      </c>
      <c r="J133" s="14">
        <f t="shared" si="14"/>
        <v>0</v>
      </c>
    </row>
    <row r="134" spans="1:10" x14ac:dyDescent="0.25">
      <c r="A134" s="21">
        <v>4222</v>
      </c>
      <c r="B134" s="1" t="s">
        <v>147</v>
      </c>
      <c r="C134" s="1" t="s">
        <v>111</v>
      </c>
      <c r="D134" s="28">
        <v>4161</v>
      </c>
      <c r="E134" s="11">
        <v>68</v>
      </c>
      <c r="F134" s="33">
        <v>0</v>
      </c>
      <c r="G134" s="17">
        <f t="shared" si="12"/>
        <v>0</v>
      </c>
      <c r="H134" s="8">
        <f t="shared" si="13"/>
        <v>136</v>
      </c>
      <c r="I134" s="36">
        <v>0</v>
      </c>
      <c r="J134" s="14">
        <f t="shared" si="14"/>
        <v>0</v>
      </c>
    </row>
    <row r="135" spans="1:10" x14ac:dyDescent="0.25">
      <c r="A135" s="21">
        <v>5371</v>
      </c>
      <c r="B135" s="1" t="s">
        <v>144</v>
      </c>
      <c r="C135" s="1" t="s">
        <v>58</v>
      </c>
      <c r="D135" s="28">
        <v>3861</v>
      </c>
      <c r="E135" s="11">
        <v>68</v>
      </c>
      <c r="F135" s="33">
        <v>0</v>
      </c>
      <c r="G135" s="17">
        <f t="shared" si="12"/>
        <v>0</v>
      </c>
      <c r="H135" s="8">
        <f t="shared" si="13"/>
        <v>136</v>
      </c>
      <c r="I135" s="36">
        <v>0</v>
      </c>
      <c r="J135" s="14">
        <f t="shared" si="14"/>
        <v>0</v>
      </c>
    </row>
    <row r="136" spans="1:10" ht="15.75" thickBot="1" x14ac:dyDescent="0.3">
      <c r="A136" s="29">
        <v>9001</v>
      </c>
      <c r="B136" s="30" t="s">
        <v>143</v>
      </c>
      <c r="C136" s="30" t="s">
        <v>149</v>
      </c>
      <c r="D136" s="31">
        <v>44</v>
      </c>
      <c r="E136" s="12">
        <v>8</v>
      </c>
      <c r="F136" s="34">
        <v>0</v>
      </c>
      <c r="G136" s="18">
        <f t="shared" si="12"/>
        <v>0</v>
      </c>
      <c r="H136" s="9">
        <f t="shared" si="13"/>
        <v>16</v>
      </c>
      <c r="I136" s="37">
        <v>0</v>
      </c>
      <c r="J136" s="15">
        <f t="shared" si="14"/>
        <v>0</v>
      </c>
    </row>
    <row r="137" spans="1:10" ht="15.75" thickBot="1" x14ac:dyDescent="0.3">
      <c r="A137" s="24"/>
      <c r="B137" s="25"/>
      <c r="C137" s="25" t="s">
        <v>134</v>
      </c>
      <c r="D137" s="26">
        <f>SUM(D3:D136)</f>
        <v>124544</v>
      </c>
      <c r="E137" s="22">
        <f t="shared" ref="E137:H137" si="15">SUM(E3:E136)</f>
        <v>3091</v>
      </c>
      <c r="F137" s="22">
        <f t="shared" si="15"/>
        <v>0</v>
      </c>
      <c r="G137" s="22">
        <f t="shared" si="15"/>
        <v>0</v>
      </c>
      <c r="H137" s="22">
        <f t="shared" si="15"/>
        <v>6182</v>
      </c>
      <c r="I137" s="22">
        <f t="shared" ref="I137" si="16">SUM(I3:I136)</f>
        <v>0</v>
      </c>
      <c r="J137" s="23">
        <f t="shared" ref="J137" si="17">SUM(J3:J136)</f>
        <v>0</v>
      </c>
    </row>
    <row r="138" spans="1:10" x14ac:dyDescent="0.25">
      <c r="E138" s="4"/>
      <c r="F138" s="4"/>
      <c r="G138" s="4"/>
    </row>
    <row r="140" spans="1:10" ht="15" customHeight="1" x14ac:dyDescent="0.25"/>
    <row r="141" spans="1:10" ht="15" customHeight="1" x14ac:dyDescent="0.25"/>
    <row r="142" spans="1:10" ht="15" customHeight="1" x14ac:dyDescent="0.25"/>
    <row r="143" spans="1:10" ht="15.75" customHeight="1" x14ac:dyDescent="0.25"/>
    <row r="144" spans="1:10" ht="15" customHeight="1" x14ac:dyDescent="0.25"/>
  </sheetData>
  <sortState ref="A3:J136">
    <sortCondition ref="A3:A136"/>
  </sortState>
  <mergeCells count="6">
    <mergeCell ref="E1:G1"/>
    <mergeCell ref="H1:J1"/>
    <mergeCell ref="A1:A2"/>
    <mergeCell ref="C1:C2"/>
    <mergeCell ref="D1:D2"/>
    <mergeCell ref="B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Diaz Alvarez Daniela Carolina</cp:lastModifiedBy>
  <dcterms:created xsi:type="dcterms:W3CDTF">2020-04-20T14:41:37Z</dcterms:created>
  <dcterms:modified xsi:type="dcterms:W3CDTF">2020-05-26T17:06:00Z</dcterms:modified>
</cp:coreProperties>
</file>