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PLANEACION\OBRAS POR IMPUESTO\"/>
    </mc:Choice>
  </mc:AlternateContent>
  <bookViews>
    <workbookView xWindow="0" yWindow="0" windowWidth="20490" windowHeight="7155" activeTab="4"/>
  </bookViews>
  <sheets>
    <sheet name="EVAL." sheetId="1" r:id="rId1"/>
    <sheet name="OPER. - AVAN." sheetId="2" r:id="rId2"/>
    <sheet name="A. ADM." sheetId="6" r:id="rId3"/>
    <sheet name="INSTRUCCIONES" sheetId="7" r:id="rId4"/>
    <sheet name="Plan de Mejora" sheetId="8" r:id="rId5"/>
  </sheets>
  <definedNames>
    <definedName name="_xlnm.Print_Area" localSheetId="2">'A. ADM.'!$A$1:$D$33</definedName>
    <definedName name="_xlnm.Print_Area" localSheetId="0">EVAL.!$A$1:$J$61</definedName>
    <definedName name="_xlnm.Print_Area" localSheetId="1">'OPER. - AVAN.'!$A$1:$I$21</definedName>
    <definedName name="_xlnm.Print_Area" localSheetId="4">'Plan de Mejora'!$A$1:$J$42</definedName>
    <definedName name="Texto4" localSheetId="4">'Plan de Mejora'!#REF!</definedName>
    <definedName name="_xlnm.Print_Titles" localSheetId="4">'Plan de Mejora'!#REF!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6" l="1"/>
  <c r="C18" i="6"/>
  <c r="C11" i="6"/>
  <c r="C4" i="6"/>
  <c r="C48" i="1" l="1"/>
  <c r="C43" i="1"/>
  <c r="C33" i="1"/>
  <c r="C38" i="1"/>
  <c r="H40" i="1" l="1"/>
  <c r="H35" i="1"/>
  <c r="H30" i="1"/>
  <c r="H45" i="1"/>
  <c r="C30" i="6" l="1"/>
  <c r="H20" i="2" l="1"/>
  <c r="C20" i="2"/>
  <c r="D20" i="2"/>
  <c r="H52" i="1" l="1"/>
</calcChain>
</file>

<file path=xl/comments1.xml><?xml version="1.0" encoding="utf-8"?>
<comments xmlns="http://schemas.openxmlformats.org/spreadsheetml/2006/main">
  <authors>
    <author>tc={64F3CE24-9C53-4508-8B58-2FC491269BE8}</author>
  </authors>
  <commentList>
    <comment ref="H5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por ponderación</t>
        </r>
      </text>
    </comment>
  </commentList>
</comments>
</file>

<file path=xl/comments2.xml><?xml version="1.0" encoding="utf-8"?>
<comments xmlns="http://schemas.openxmlformats.org/spreadsheetml/2006/main">
  <authors>
    <author>Ricardo Zamudio Lopez</author>
  </authors>
  <commentList>
    <comment ref="B2" authorId="0" shapeId="0">
      <text>
        <r>
          <rPr>
            <sz val="9"/>
            <color indexed="81"/>
            <rFont val="Tahoma"/>
            <family val="2"/>
          </rPr>
          <t>Estos entregables se miden a partir de las obligaciones Contractuales Mensuales y, los compromisos adquiridos por el Contratista en los Comités de Obra; en cada uno de los comités se hace el control del cumplimiento de los compromisos.</t>
        </r>
      </text>
    </comment>
    <comment ref="D2" authorId="0" shapeId="0">
      <text>
        <r>
          <rPr>
            <b/>
            <sz val="9"/>
            <color indexed="81"/>
            <rFont val="Calibri"/>
            <family val="2"/>
            <scheme val="minor"/>
          </rPr>
          <t>En la Columna de Cumplimiento, indique si el Contratista cumplió o no (Coloque 1 o 0, según el cumplimiento).</t>
        </r>
      </text>
    </comment>
  </commentList>
</comments>
</file>

<file path=xl/sharedStrings.xml><?xml version="1.0" encoding="utf-8"?>
<sst xmlns="http://schemas.openxmlformats.org/spreadsheetml/2006/main" count="161" uniqueCount="135">
  <si>
    <t xml:space="preserve"> Frecuencia: </t>
  </si>
  <si>
    <t xml:space="preserve"> Frecuencia:</t>
  </si>
  <si>
    <t>Porcentaje de Cumplimiento de Avance</t>
  </si>
  <si>
    <t>Desviación frente al Cronograma</t>
  </si>
  <si>
    <t>Puntaje Asignado</t>
  </si>
  <si>
    <t>Cumplimiento de Obligaciones Comerciales</t>
  </si>
  <si>
    <t>Entrega de Documentos</t>
  </si>
  <si>
    <t>EVALUACIÓN DE DESEMPEÑO DE CONTRATISTAS</t>
  </si>
  <si>
    <r>
      <t xml:space="preserve">EFICIENCIA OPERATIVA   </t>
    </r>
    <r>
      <rPr>
        <b/>
        <vertAlign val="subscript"/>
        <sz val="11"/>
        <color rgb="FF000000"/>
        <rFont val="Verdana"/>
        <family val="2"/>
      </rPr>
      <t xml:space="preserve">                              </t>
    </r>
  </si>
  <si>
    <r>
      <t xml:space="preserve">CUMPLIMIENTO A PLAZOS </t>
    </r>
    <r>
      <rPr>
        <b/>
        <vertAlign val="subscript"/>
        <sz val="11"/>
        <color rgb="FF000000"/>
        <rFont val="Verdana"/>
        <family val="2"/>
      </rPr>
      <t xml:space="preserve">                              </t>
    </r>
  </si>
  <si>
    <r>
      <t xml:space="preserve">ASPECTOS ADMINISTRATIVOS    </t>
    </r>
    <r>
      <rPr>
        <b/>
        <vertAlign val="subscript"/>
        <sz val="11"/>
        <color rgb="FF000000"/>
        <rFont val="Verdana"/>
        <family val="2"/>
      </rPr>
      <t xml:space="preserve">                              </t>
    </r>
  </si>
  <si>
    <t>Para determinar el porcentaje de cumplimiento se tendrá en cuenta los Porcentajes de Avance Ejecutado Vs el Porcentaje de Avance Programado.</t>
  </si>
  <si>
    <t>Trimestral</t>
  </si>
  <si>
    <t>Cumplimiento de las Obligaciones Legales y Contractuales de Tipo Laboral</t>
  </si>
  <si>
    <t>Cumplimiento de las Obligaciones Legales y Contractuales de Seguridad Social</t>
  </si>
  <si>
    <t>TOTAL</t>
  </si>
  <si>
    <t>Tipo de Entregable</t>
  </si>
  <si>
    <t>Cantidad</t>
  </si>
  <si>
    <t>Cumplimiento</t>
  </si>
  <si>
    <t>Solicitud en Comité Semana 1</t>
  </si>
  <si>
    <t>Solicitud en Comité Semana 2</t>
  </si>
  <si>
    <t>Solicitud en Comité Semana 3</t>
  </si>
  <si>
    <t>Solicitud en Comité Semana 4</t>
  </si>
  <si>
    <t>Solicitud en Comité Semana 5</t>
  </si>
  <si>
    <t>Solicitud en Comité Semana 6</t>
  </si>
  <si>
    <t>Solicitud en Comité Semana 7</t>
  </si>
  <si>
    <t>Solicitud en Comité Semana 8</t>
  </si>
  <si>
    <t>Solicitud en Comité Semana 9</t>
  </si>
  <si>
    <t>Solicitud en Comité Semana 10</t>
  </si>
  <si>
    <t>Solicitud en Comité Semana 11</t>
  </si>
  <si>
    <t>Solicitud en Comité Semana 12</t>
  </si>
  <si>
    <t>Solicitud en Comité Semana 13</t>
  </si>
  <si>
    <t>Solicitud en Comité Semana 14</t>
  </si>
  <si>
    <t>Radicación Informe Mensual Mes 1</t>
  </si>
  <si>
    <t>Radicación Informe Mensual Mes 2</t>
  </si>
  <si>
    <t>Radicación Informe Mensual Mes 3</t>
  </si>
  <si>
    <t>Semana 1</t>
  </si>
  <si>
    <t>Semana 2</t>
  </si>
  <si>
    <t>Semana 3</t>
  </si>
  <si>
    <t>Semana 4</t>
  </si>
  <si>
    <t>Semana 5</t>
  </si>
  <si>
    <t>Semana 6</t>
  </si>
  <si>
    <t>Semana 7</t>
  </si>
  <si>
    <t>Semana 8</t>
  </si>
  <si>
    <t>Semana 9</t>
  </si>
  <si>
    <t>Semana 10</t>
  </si>
  <si>
    <t>Semana 11</t>
  </si>
  <si>
    <t>Semana 12</t>
  </si>
  <si>
    <t>Semana 13</t>
  </si>
  <si>
    <t>Semana 14</t>
  </si>
  <si>
    <t>Semana 15</t>
  </si>
  <si>
    <t>Semana 16</t>
  </si>
  <si>
    <t>Semana 17</t>
  </si>
  <si>
    <t>Promedio</t>
  </si>
  <si>
    <t>Totales</t>
  </si>
  <si>
    <t>GERENTE PROYECTOS OBRAS POR IMPUESTOS</t>
  </si>
  <si>
    <t xml:space="preserve"> ECOPETROL S. A.</t>
  </si>
  <si>
    <t>X</t>
  </si>
  <si>
    <t>Realiza el cobro de sus cortes de obra según lo establecido en el contrato</t>
  </si>
  <si>
    <t xml:space="preserve">Cumple a tiempo con los compromisos y actividades programadas sin generar </t>
  </si>
  <si>
    <t>Cumple a tiempo con los compromisos y actividades programadas</t>
  </si>
  <si>
    <t>Entrega de documentos</t>
  </si>
  <si>
    <t xml:space="preserve">Tiene buen relacionamiento con comunidad y autoridades locales </t>
  </si>
  <si>
    <t>No presenta inconvenientes en la cadena de abastecimiento por causas propias</t>
  </si>
  <si>
    <t>Se encuentra a paz y salvo con proveedores y subcontratistas</t>
  </si>
  <si>
    <t>Todo el personal de obra cuenta con todos los EPP y la dotación requerida para llevar a cabo su trabajo</t>
  </si>
  <si>
    <t>Los subcontratistas se encuentran al día en el pago de prestaciones sociales</t>
  </si>
  <si>
    <t xml:space="preserve">Paga oportunamente el las obligaciones laborares </t>
  </si>
  <si>
    <t xml:space="preserve">Cumplimiento de las obligaciones Legales y Contractuales de Seguridad Social  </t>
  </si>
  <si>
    <t>Cuenta con un plan de seguridad y salud en el trabajo actualizado e implementado en un porcentaje superior al 80%</t>
  </si>
  <si>
    <t>El contratista se encuentra a paz y salvo en el pago de salarios o remuneraciones pactadas</t>
  </si>
  <si>
    <t>Contrata el personal idóneo y calificado para el desarrollo del contrato</t>
  </si>
  <si>
    <t>Cumplimiento de las obligaciones Legales y Contractuales de tipo Laboral</t>
  </si>
  <si>
    <t>DETALLE EVALUACIÓN DE ASPECTOS ADMINISTRATIVOS CONTRATISTAS 
OBRAS POR IMPUESTOS</t>
  </si>
  <si>
    <t>Acata las normas colombianas para la contratación de personal nacional y extranjero</t>
  </si>
  <si>
    <t>La totalidad de los empleados se encuentra afiliado al régimen de salud y riesgos laborales</t>
  </si>
  <si>
    <t>TOTAL ASPECTOS ADMINISTRATIVOS</t>
  </si>
  <si>
    <t>Contratista:</t>
  </si>
  <si>
    <t>REPRESENTANTE LEGAL</t>
  </si>
  <si>
    <r>
      <t xml:space="preserve">Nota: </t>
    </r>
    <r>
      <rPr>
        <i/>
        <sz val="10"/>
        <color theme="1"/>
        <rFont val="Calibri"/>
        <family val="2"/>
        <scheme val="minor"/>
      </rPr>
      <t xml:space="preserve">Marcar con X aquellos aspectos que cumple el contratista </t>
    </r>
  </si>
  <si>
    <t>Elaboró:</t>
  </si>
  <si>
    <t>Semana</t>
  </si>
  <si>
    <t>Desviación (%)</t>
  </si>
  <si>
    <t>Observaciones: Estos entregables se miden a partir de las obligaciones Contractuales Semanales y Mensuales, de acuerdo con los compromisos adquiridos por el Contratista.</t>
  </si>
  <si>
    <t>Menor al 5%</t>
  </si>
  <si>
    <t>Más del 10%</t>
  </si>
  <si>
    <t>5% al 10%</t>
  </si>
  <si>
    <t>EVALUACIÓN FINAL</t>
  </si>
  <si>
    <t>Puntos</t>
  </si>
  <si>
    <t xml:space="preserve"> P = (N°. de Entregables Recibidos sin Incumplimientos / N°. Entregables Recibidos) X 100 </t>
  </si>
  <si>
    <t xml:space="preserve">Contratista: </t>
  </si>
  <si>
    <t xml:space="preserve">Contrato No.: </t>
  </si>
  <si>
    <t xml:space="preserve">Periodo: </t>
  </si>
  <si>
    <t xml:space="preserve">Observación: </t>
  </si>
  <si>
    <t>Peso</t>
  </si>
  <si>
    <t xml:space="preserve">Observaciones:
</t>
  </si>
  <si>
    <t xml:space="preserve">Observaciones: 
</t>
  </si>
  <si>
    <t xml:space="preserve">Observaciones: </t>
  </si>
  <si>
    <t xml:space="preserve">CONTRATISTA </t>
  </si>
  <si>
    <t>INSTRUCCIONES PARA REALIZAR LA EVALUACIÓN DE DESEMPEÑO</t>
  </si>
  <si>
    <t>La evaluación de desempeño del Contratista se realiza Trimestralmente, y se hará dentro de los 10 días hábiles siguientes a la fecha en que se cumple el periodo a evaluar.</t>
  </si>
  <si>
    <t>La fecha de inicio de la evaluación corresponde a la fecha de firma del contrato.</t>
  </si>
  <si>
    <t xml:space="preserve"> las causas que generaron la desviación o brecha identificada y no reincidir en dichas situaciones.</t>
  </si>
  <si>
    <t xml:space="preserve">Junto con el plan de mejora debe adjuntar carta suscrita por el Contratista que contenga el compromiso que adquiere respecto a la adopción y cumplimiento de la ejecución del plan </t>
  </si>
  <si>
    <t>de mejora el cual debe ser estructurado en el Formato Plan de Mejora para Contratistas.</t>
  </si>
  <si>
    <t>Formato Plan de Acción para Contratistas</t>
  </si>
  <si>
    <t>1-INSUFICIENTE</t>
  </si>
  <si>
    <t>5-EXCEPCIONAL</t>
  </si>
  <si>
    <t>Fecha Elaboración del Plan:</t>
  </si>
  <si>
    <t>DD/MM/AAAA</t>
  </si>
  <si>
    <r>
      <t>1.</t>
    </r>
    <r>
      <rPr>
        <b/>
        <sz val="7"/>
        <rFont val="Times New Roman"/>
        <family val="1"/>
      </rPr>
      <t xml:space="preserve">    </t>
    </r>
    <r>
      <rPr>
        <b/>
        <sz val="9.5"/>
        <rFont val="Verdana"/>
        <family val="2"/>
      </rPr>
      <t>INFORMACIÓN GENERAL DEL CONTRATISTA</t>
    </r>
  </si>
  <si>
    <r>
      <t xml:space="preserve">Nombre o Razón Social :  </t>
    </r>
    <r>
      <rPr>
        <i/>
        <sz val="9.5"/>
        <color theme="0" tint="-0.499984740745262"/>
        <rFont val="Verdana"/>
        <family val="2"/>
      </rPr>
      <t xml:space="preserve"> Escriba el nombre de la Empresa o Razón Social</t>
    </r>
    <r>
      <rPr>
        <i/>
        <sz val="9.5"/>
        <color theme="1"/>
        <rFont val="Verdana"/>
        <family val="2"/>
      </rPr>
      <t xml:space="preserve"> </t>
    </r>
    <r>
      <rPr>
        <sz val="9.5"/>
        <color theme="1"/>
        <rFont val="Verdana"/>
        <family val="2"/>
      </rPr>
      <t xml:space="preserve">                      </t>
    </r>
  </si>
  <si>
    <r>
      <t xml:space="preserve">NIT: </t>
    </r>
    <r>
      <rPr>
        <i/>
        <sz val="9.5"/>
        <color theme="0" tint="-0.499984740745262"/>
        <rFont val="Verdana"/>
        <family val="2"/>
      </rPr>
      <t>Escriba el NIT de la Empresa</t>
    </r>
  </si>
  <si>
    <r>
      <t xml:space="preserve">Número del contrato: </t>
    </r>
    <r>
      <rPr>
        <i/>
        <sz val="9.5"/>
        <color theme="0" tint="-0.499984740745262"/>
        <rFont val="Verdana"/>
        <family val="2"/>
      </rPr>
      <t>Cuando aplique</t>
    </r>
  </si>
  <si>
    <t>2.    DESCRIPCIÓN DEL INCUMPLIMIENTO (s)</t>
  </si>
  <si>
    <t>CRITERIO AFECTADO</t>
  </si>
  <si>
    <t>Seleccione el criterio afectado</t>
  </si>
  <si>
    <t>Identifique el problema presentado, el criterio de evaluación afectado y describalo (qué, cuándo, dónde)</t>
  </si>
  <si>
    <r>
      <t>3.</t>
    </r>
    <r>
      <rPr>
        <b/>
        <sz val="7"/>
        <rFont val="Times New Roman"/>
        <family val="1"/>
      </rPr>
      <t xml:space="preserve">    </t>
    </r>
    <r>
      <rPr>
        <b/>
        <sz val="9.5"/>
        <rFont val="Verdana"/>
        <family val="2"/>
      </rPr>
      <t>DESCRIPCIÓN DE CAUSA(s) RAÍZ(ces) (Selecciónelas por consenso y establezca prioridades)</t>
    </r>
  </si>
  <si>
    <t>1.</t>
  </si>
  <si>
    <t>2.</t>
  </si>
  <si>
    <t>3.</t>
  </si>
  <si>
    <t>n.</t>
  </si>
  <si>
    <r>
      <t>  4.</t>
    </r>
    <r>
      <rPr>
        <b/>
        <sz val="7"/>
        <rFont val="Verdana"/>
        <family val="2"/>
      </rPr>
      <t> </t>
    </r>
    <r>
      <rPr>
        <b/>
        <sz val="9.5"/>
        <rFont val="Verdana"/>
        <family val="2"/>
      </rPr>
      <t>PLAN DEACCIÓN</t>
    </r>
  </si>
  <si>
    <t>CAUSA RAÍZ</t>
  </si>
  <si>
    <t xml:space="preserve">DESCRIPCIÓN ACCION(ES) </t>
  </si>
  <si>
    <t>RESPONSABLE DE LA ACCIÓN</t>
  </si>
  <si>
    <t>FECHA DE INICIO</t>
  </si>
  <si>
    <t>FECHA FIN</t>
  </si>
  <si>
    <t>Firma del Representante Legal del Contratista</t>
  </si>
  <si>
    <t xml:space="preserve">
Supervisor del Contrato</t>
  </si>
  <si>
    <t>En caso de obtener una puntuación inferior de 80% en el puntaje total de la evaluación se deberá solicitar un plan de mejora al Contratista. El cual debe tener como finalidad eliminar</t>
  </si>
  <si>
    <t>- La evaluación de desempeño del Contratista se realizará trimestralmente, en caso de obtener una puntuación inferior de 80% en el puntaje total de la evaluación se solicitará un plan de mejora, el cual debe ser presentado para aprobación del Supervisor del Contrato.
- Los Criterios para evaluar el desempeño del Contratista se calificarán de manera independiente sobre 100 puntos cada uno, el puntaje total se calcula mediante el promedio ponderado con el peso de cada criterio, máximo 100 puntos.</t>
  </si>
  <si>
    <t xml:space="preserve">Cada criterio se evalua de manera independiente sobre un total de 100 puntos, el puntaje total se calcula mediante el promedio ponderado con el peso de cada criterio, máximo 100 puntos, </t>
  </si>
  <si>
    <t>el Contratista contará con 2 días habiles para realizar observaciones a partir del recibo de la evaluación, en caso de no recibir observaciones o replicas se entenderá aceptada.</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</si>
</sst>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b/>
      <sz val="11"/>
      <color theme="1"/>
      <name val="Verdana"/>
      <family val="2"/>
    </font>
    <font>
      <b/>
      <vertAlign val="subscript"/>
      <sz val="11"/>
      <color rgb="FF000000"/>
      <name val="Verdana"/>
      <family val="2"/>
    </font>
    <font>
      <b/>
      <sz val="11"/>
      <color rgb="FF000000"/>
      <name val="Verdana"/>
      <family val="2"/>
    </font>
    <font>
      <sz val="11"/>
      <color theme="1"/>
      <name val="Verdana"/>
      <family val="2"/>
    </font>
    <font>
      <sz val="11"/>
      <color rgb="FF000000"/>
      <name val="Verdana"/>
      <family val="2"/>
    </font>
    <font>
      <sz val="7"/>
      <color theme="1"/>
      <name val="Verdana"/>
      <family val="2"/>
    </font>
    <font>
      <b/>
      <sz val="12"/>
      <color theme="1"/>
      <name val="Verdana"/>
      <family val="2"/>
    </font>
    <font>
      <b/>
      <sz val="12"/>
      <color theme="1" tint="0.34998626667073579"/>
      <name val="Verdana"/>
      <family val="2"/>
    </font>
    <font>
      <sz val="11"/>
      <color theme="1"/>
      <name val="Calibri"/>
      <family val="2"/>
      <scheme val="minor"/>
    </font>
    <font>
      <b/>
      <sz val="11"/>
      <color theme="0"/>
      <name val="Calibri"/>
      <family val="2"/>
      <scheme val="minor"/>
    </font>
    <font>
      <b/>
      <sz val="11"/>
      <color theme="1"/>
      <name val="Calibri"/>
      <family val="2"/>
      <scheme val="minor"/>
    </font>
    <font>
      <sz val="10"/>
      <color theme="1"/>
      <name val="Verdana"/>
      <family val="2"/>
    </font>
    <font>
      <sz val="9"/>
      <color theme="1"/>
      <name val="Verdana"/>
      <family val="2"/>
    </font>
    <font>
      <b/>
      <sz val="10"/>
      <color rgb="FF000000"/>
      <name val="Verdana"/>
      <family val="2"/>
    </font>
    <font>
      <sz val="10"/>
      <color rgb="FF000000"/>
      <name val="Verdana"/>
      <family val="2"/>
    </font>
    <font>
      <sz val="8"/>
      <name val="Calibri"/>
      <family val="2"/>
      <scheme val="minor"/>
    </font>
    <font>
      <sz val="11"/>
      <name val="Verdana"/>
      <family val="2"/>
    </font>
    <font>
      <b/>
      <sz val="10"/>
      <color theme="1"/>
      <name val="Verdana"/>
      <family val="2"/>
    </font>
    <font>
      <b/>
      <sz val="9"/>
      <color indexed="81"/>
      <name val="Calibri"/>
      <family val="2"/>
      <scheme val="minor"/>
    </font>
    <font>
      <sz val="8"/>
      <color theme="1"/>
      <name val="Calibri"/>
      <family val="2"/>
      <scheme val="minor"/>
    </font>
    <font>
      <b/>
      <i/>
      <sz val="10"/>
      <color theme="1"/>
      <name val="Calibri"/>
      <family val="2"/>
      <scheme val="minor"/>
    </font>
    <font>
      <i/>
      <sz val="10"/>
      <color theme="1"/>
      <name val="Calibri"/>
      <family val="2"/>
      <scheme val="minor"/>
    </font>
    <font>
      <sz val="10"/>
      <color theme="1"/>
      <name val="Calibri"/>
      <family val="2"/>
      <scheme val="minor"/>
    </font>
    <font>
      <sz val="9"/>
      <color indexed="81"/>
      <name val="Tahoma"/>
      <family val="2"/>
    </font>
    <font>
      <sz val="9"/>
      <name val="Verdana"/>
      <family val="2"/>
    </font>
    <font>
      <sz val="10"/>
      <name val="Arial"/>
      <family val="2"/>
    </font>
    <font>
      <b/>
      <sz val="9.5"/>
      <name val="Verdana"/>
      <family val="2"/>
    </font>
    <font>
      <sz val="9.5"/>
      <name val="Verdana"/>
      <family val="2"/>
    </font>
    <font>
      <sz val="9.5"/>
      <color theme="0"/>
      <name val="Verdana"/>
      <family val="2"/>
    </font>
    <font>
      <i/>
      <sz val="9.5"/>
      <color theme="0" tint="-0.499984740745262"/>
      <name val="Verdana"/>
      <family val="2"/>
    </font>
    <font>
      <b/>
      <sz val="9.5"/>
      <color theme="1"/>
      <name val="Verdana"/>
      <family val="2"/>
    </font>
    <font>
      <b/>
      <sz val="7"/>
      <name val="Times New Roman"/>
      <family val="1"/>
    </font>
    <font>
      <sz val="9.5"/>
      <color theme="1"/>
      <name val="Verdana"/>
      <family val="2"/>
    </font>
    <font>
      <i/>
      <sz val="9.5"/>
      <color theme="1"/>
      <name val="Verdana"/>
      <family val="2"/>
    </font>
    <font>
      <b/>
      <i/>
      <sz val="9.5"/>
      <name val="Verdana"/>
      <family val="2"/>
    </font>
    <font>
      <i/>
      <sz val="9.5"/>
      <name val="Verdana"/>
      <family val="2"/>
    </font>
    <font>
      <b/>
      <sz val="7"/>
      <name val="Verdana"/>
      <family val="2"/>
    </font>
  </fonts>
  <fills count="6">
    <fill>
      <patternFill patternType="none"/>
    </fill>
    <fill>
      <patternFill patternType="gray125"/>
    </fill>
    <fill>
      <patternFill patternType="solid">
        <fgColor rgb="FFBFBFBF"/>
        <bgColor indexed="64"/>
      </patternFill>
    </fill>
    <fill>
      <patternFill patternType="solid">
        <fgColor theme="2" tint="-0.499984740745262"/>
        <bgColor indexed="64"/>
      </patternFill>
    </fill>
    <fill>
      <patternFill patternType="solid">
        <fgColor theme="0"/>
        <bgColor indexed="64"/>
      </patternFill>
    </fill>
    <fill>
      <patternFill patternType="solid">
        <fgColor rgb="FFB5DC1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4">
    <xf numFmtId="0" fontId="0" fillId="0" borderId="0"/>
    <xf numFmtId="9" fontId="9" fillId="0" borderId="0" applyFont="0" applyFill="0" applyBorder="0" applyAlignment="0" applyProtection="0"/>
    <xf numFmtId="0" fontId="26" fillId="0" borderId="0"/>
    <xf numFmtId="0" fontId="26" fillId="0" borderId="0"/>
  </cellStyleXfs>
  <cellXfs count="191">
    <xf numFmtId="0" fontId="0" fillId="0" borderId="0" xfId="0"/>
    <xf numFmtId="0" fontId="3" fillId="2" borderId="1" xfId="0" applyFont="1" applyFill="1" applyBorder="1" applyAlignment="1">
      <alignment horizontal="center" vertical="center" wrapText="1"/>
    </xf>
    <xf numFmtId="0" fontId="4" fillId="0" borderId="0" xfId="0" applyFont="1" applyAlignment="1">
      <alignment vertical="center" wrapText="1"/>
    </xf>
    <xf numFmtId="0" fontId="4"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4"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0" xfId="0" applyFont="1" applyFill="1" applyAlignment="1">
      <alignment vertical="center" wrapText="1"/>
    </xf>
    <xf numFmtId="0" fontId="4" fillId="0" borderId="0" xfId="0" applyFont="1" applyBorder="1" applyAlignment="1">
      <alignment vertical="center" wrapText="1"/>
    </xf>
    <xf numFmtId="0" fontId="3" fillId="2" borderId="1" xfId="0" applyFont="1" applyFill="1" applyBorder="1" applyAlignment="1">
      <alignment horizontal="right" vertical="center" wrapText="1"/>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Fill="1" applyAlignment="1">
      <alignment vertical="center" wrapText="1"/>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7" fillId="0" borderId="0" xfId="0" applyFont="1" applyAlignment="1">
      <alignment vertical="center" wrapText="1"/>
    </xf>
    <xf numFmtId="9" fontId="4" fillId="0" borderId="0" xfId="0" applyNumberFormat="1" applyFont="1" applyAlignment="1">
      <alignment vertical="center" wrapText="1"/>
    </xf>
    <xf numFmtId="9" fontId="6" fillId="0" borderId="0" xfId="0" applyNumberFormat="1" applyFont="1" applyAlignment="1">
      <alignment vertical="center" wrapText="1"/>
    </xf>
    <xf numFmtId="0" fontId="4" fillId="0" borderId="2" xfId="0" applyFont="1" applyFill="1" applyBorder="1" applyAlignment="1">
      <alignment vertical="center" wrapText="1"/>
    </xf>
    <xf numFmtId="0" fontId="1" fillId="0" borderId="4" xfId="0" applyFont="1" applyFill="1" applyBorder="1" applyAlignment="1">
      <alignment horizontal="left" vertical="center" wrapText="1"/>
    </xf>
    <xf numFmtId="0" fontId="11" fillId="0" borderId="0" xfId="0" applyFont="1" applyAlignment="1">
      <alignment horizontal="center" vertical="center"/>
    </xf>
    <xf numFmtId="0" fontId="14" fillId="0" borderId="1"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15" fillId="0" borderId="1" xfId="0" applyFont="1" applyFill="1" applyBorder="1" applyAlignment="1">
      <alignment horizontal="center" vertical="center" wrapText="1"/>
    </xf>
    <xf numFmtId="0" fontId="0" fillId="0" borderId="0" xfId="0" applyFont="1" applyAlignment="1">
      <alignment horizontal="center" vertical="center"/>
    </xf>
    <xf numFmtId="0" fontId="0" fillId="0" borderId="20" xfId="0" applyFont="1" applyBorder="1" applyAlignment="1">
      <alignment horizontal="left" vertical="center"/>
    </xf>
    <xf numFmtId="0" fontId="0" fillId="0" borderId="20" xfId="0" applyFont="1" applyBorder="1" applyAlignment="1">
      <alignment horizontal="center" vertical="center"/>
    </xf>
    <xf numFmtId="10" fontId="0" fillId="0" borderId="20" xfId="0" applyNumberFormat="1" applyFont="1" applyBorder="1" applyAlignment="1">
      <alignment horizontal="center" vertical="center"/>
    </xf>
    <xf numFmtId="0" fontId="0" fillId="0" borderId="21" xfId="0" applyFont="1" applyBorder="1" applyAlignment="1">
      <alignment horizontal="left" vertical="center"/>
    </xf>
    <xf numFmtId="0" fontId="0" fillId="0" borderId="21" xfId="0" applyFont="1" applyBorder="1" applyAlignment="1">
      <alignment horizontal="center" vertical="center"/>
    </xf>
    <xf numFmtId="10" fontId="0" fillId="0" borderId="21" xfId="0" applyNumberFormat="1" applyFont="1" applyBorder="1" applyAlignment="1">
      <alignment horizontal="center" vertical="center"/>
    </xf>
    <xf numFmtId="0" fontId="0" fillId="0" borderId="22" xfId="0" applyFont="1" applyBorder="1" applyAlignment="1">
      <alignment horizontal="left" vertical="center"/>
    </xf>
    <xf numFmtId="0" fontId="0" fillId="0" borderId="22" xfId="0" applyFont="1" applyBorder="1" applyAlignment="1">
      <alignment horizontal="center" vertical="center"/>
    </xf>
    <xf numFmtId="0" fontId="10" fillId="3" borderId="19" xfId="0" applyFont="1" applyFill="1" applyBorder="1" applyAlignment="1">
      <alignment horizontal="center" vertical="center"/>
    </xf>
    <xf numFmtId="0" fontId="10" fillId="3" borderId="19" xfId="0" applyFont="1" applyFill="1" applyBorder="1" applyAlignment="1">
      <alignment horizontal="center" vertical="center" wrapText="1"/>
    </xf>
    <xf numFmtId="0" fontId="10" fillId="3" borderId="19" xfId="0" applyFont="1" applyFill="1" applyBorder="1" applyAlignment="1">
      <alignment horizontal="right" vertical="center"/>
    </xf>
    <xf numFmtId="0" fontId="10" fillId="3" borderId="23" xfId="0" applyFont="1" applyFill="1" applyBorder="1" applyAlignment="1">
      <alignment horizontal="center" vertical="center"/>
    </xf>
    <xf numFmtId="0" fontId="18" fillId="0" borderId="0" xfId="0" applyFont="1" applyAlignment="1">
      <alignment vertical="center" wrapText="1"/>
    </xf>
    <xf numFmtId="0" fontId="13" fillId="0" borderId="0" xfId="0" applyFont="1" applyAlignment="1">
      <alignment vertical="center" wrapText="1"/>
    </xf>
    <xf numFmtId="0" fontId="0" fillId="0" borderId="26" xfId="0" applyFont="1" applyBorder="1" applyAlignment="1">
      <alignment horizontal="center" vertical="center"/>
    </xf>
    <xf numFmtId="10" fontId="0" fillId="0" borderId="26" xfId="0" applyNumberFormat="1" applyFont="1" applyBorder="1" applyAlignment="1">
      <alignment horizontal="center" vertical="center"/>
    </xf>
    <xf numFmtId="10" fontId="10" fillId="3" borderId="19"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0" fillId="3" borderId="1" xfId="0" applyFont="1" applyFill="1" applyBorder="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vertical="center"/>
    </xf>
    <xf numFmtId="0" fontId="11" fillId="0" borderId="14" xfId="0" applyFont="1" applyBorder="1" applyAlignment="1">
      <alignment horizontal="left" vertic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vertical="center"/>
    </xf>
    <xf numFmtId="0" fontId="0" fillId="0" borderId="1" xfId="0"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3" fillId="0" borderId="0" xfId="0" applyFont="1" applyAlignment="1">
      <alignment vertical="center"/>
    </xf>
    <xf numFmtId="0" fontId="0" fillId="0" borderId="0" xfId="0" applyAlignment="1">
      <alignment horizontal="justify" vertical="top"/>
    </xf>
    <xf numFmtId="0" fontId="4" fillId="0" borderId="12" xfId="0" applyFont="1" applyBorder="1" applyAlignment="1">
      <alignment horizontal="justify" vertical="top" wrapText="1"/>
    </xf>
    <xf numFmtId="0" fontId="1" fillId="0" borderId="13" xfId="0" applyFont="1" applyBorder="1" applyAlignment="1">
      <alignment horizontal="justify" vertical="top" wrapText="1"/>
    </xf>
    <xf numFmtId="0" fontId="4" fillId="0" borderId="0" xfId="0" applyFont="1" applyAlignment="1">
      <alignment horizontal="justify" vertical="top" wrapText="1"/>
    </xf>
    <xf numFmtId="0" fontId="6" fillId="0" borderId="0" xfId="0" applyFont="1" applyAlignment="1">
      <alignment horizontal="justify" vertical="top" wrapText="1"/>
    </xf>
    <xf numFmtId="0" fontId="12" fillId="0" borderId="12" xfId="0" applyFont="1" applyBorder="1" applyAlignment="1">
      <alignment horizontal="justify" vertical="top" wrapText="1"/>
    </xf>
    <xf numFmtId="0" fontId="18" fillId="0" borderId="13" xfId="0" applyFont="1" applyBorder="1" applyAlignment="1">
      <alignment horizontal="justify" vertical="top" wrapText="1"/>
    </xf>
    <xf numFmtId="0" fontId="4" fillId="0" borderId="0" xfId="0" applyFont="1" applyFill="1" applyAlignment="1">
      <alignment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6" fillId="0" borderId="0" xfId="0" applyFont="1" applyAlignment="1">
      <alignment horizontal="left" wrapText="1"/>
    </xf>
    <xf numFmtId="0" fontId="18" fillId="0" borderId="0" xfId="0" applyFont="1" applyAlignment="1">
      <alignment horizontal="center" vertical="center" wrapText="1"/>
    </xf>
    <xf numFmtId="0" fontId="13" fillId="0" borderId="0" xfId="0" applyFont="1" applyAlignment="1">
      <alignment horizontal="center" vertical="center" wrapText="1"/>
    </xf>
    <xf numFmtId="1" fontId="1" fillId="0" borderId="1" xfId="0" applyNumberFormat="1" applyFont="1" applyBorder="1" applyAlignment="1">
      <alignment horizontal="center" vertical="center" wrapText="1"/>
    </xf>
    <xf numFmtId="1" fontId="10" fillId="3" borderId="1" xfId="1" applyNumberFormat="1" applyFont="1" applyFill="1" applyBorder="1" applyAlignment="1">
      <alignment horizontal="center" vertical="center"/>
    </xf>
    <xf numFmtId="1" fontId="15" fillId="0" borderId="1" xfId="0" applyNumberFormat="1" applyFont="1" applyBorder="1" applyAlignment="1">
      <alignment horizontal="center" vertical="center" wrapText="1"/>
    </xf>
    <xf numFmtId="1" fontId="15" fillId="0"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1" fontId="4" fillId="0" borderId="1" xfId="0" applyNumberFormat="1" applyFont="1" applyBorder="1" applyAlignment="1">
      <alignment horizontal="center" vertical="center" wrapText="1"/>
    </xf>
    <xf numFmtId="1" fontId="17"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1" fillId="0" borderId="9" xfId="0" applyFont="1" applyFill="1" applyBorder="1" applyAlignment="1">
      <alignment horizontal="justify" vertical="center" wrapText="1"/>
    </xf>
    <xf numFmtId="0" fontId="1" fillId="0" borderId="14" xfId="0" applyFont="1" applyFill="1" applyBorder="1" applyAlignment="1">
      <alignment horizontal="justify" vertical="center" wrapText="1"/>
    </xf>
    <xf numFmtId="0" fontId="1" fillId="0" borderId="10" xfId="0" applyFont="1" applyFill="1" applyBorder="1" applyAlignment="1">
      <alignment horizontal="justify" vertical="center" wrapText="1"/>
    </xf>
    <xf numFmtId="1" fontId="17" fillId="0" borderId="18" xfId="0" applyNumberFormat="1" applyFont="1" applyBorder="1" applyAlignment="1">
      <alignment horizontal="center" vertical="center" wrapText="1"/>
    </xf>
    <xf numFmtId="1" fontId="17" fillId="0" borderId="8" xfId="0" applyNumberFormat="1" applyFont="1" applyBorder="1" applyAlignment="1">
      <alignment horizontal="center" vertical="center" wrapText="1"/>
    </xf>
    <xf numFmtId="1" fontId="17" fillId="0" borderId="7" xfId="0" applyNumberFormat="1" applyFont="1" applyBorder="1" applyAlignment="1">
      <alignment horizontal="center" vertical="center" wrapText="1"/>
    </xf>
    <xf numFmtId="0" fontId="1" fillId="0" borderId="0"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13" xfId="0" applyFont="1" applyBorder="1" applyAlignment="1">
      <alignment horizontal="justify" vertical="center" wrapText="1"/>
    </xf>
    <xf numFmtId="0" fontId="12" fillId="0" borderId="0" xfId="0" applyFont="1" applyBorder="1" applyAlignment="1">
      <alignment horizontal="justify" vertical="top" wrapText="1"/>
    </xf>
    <xf numFmtId="0" fontId="4" fillId="0" borderId="11"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1" fillId="0" borderId="14" xfId="0" applyFont="1" applyBorder="1" applyAlignment="1">
      <alignment horizontal="justify" vertical="center" wrapText="1"/>
    </xf>
    <xf numFmtId="0" fontId="12" fillId="0" borderId="0" xfId="0" applyFont="1" applyBorder="1" applyAlignment="1">
      <alignment horizontal="justify" vertical="center" wrapText="1"/>
    </xf>
    <xf numFmtId="0" fontId="15" fillId="0" borderId="3" xfId="0" applyFont="1" applyBorder="1" applyAlignment="1">
      <alignment horizontal="justify" vertical="top" wrapText="1"/>
    </xf>
    <xf numFmtId="0" fontId="1"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0" borderId="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0" xfId="0" applyFont="1" applyBorder="1" applyAlignment="1">
      <alignment horizontal="justify" vertical="center" wrapText="1"/>
    </xf>
    <xf numFmtId="0" fontId="1" fillId="0" borderId="0" xfId="0" applyFont="1" applyAlignment="1">
      <alignment horizontal="left" vertical="center" wrapText="1"/>
    </xf>
    <xf numFmtId="0" fontId="1" fillId="0" borderId="0" xfId="0" applyFont="1" applyBorder="1" applyAlignment="1">
      <alignment horizontal="left" vertical="center" wrapText="1"/>
    </xf>
    <xf numFmtId="0" fontId="6" fillId="0" borderId="0" xfId="0" applyFont="1" applyAlignment="1">
      <alignment horizontal="left" wrapText="1"/>
    </xf>
    <xf numFmtId="0" fontId="5" fillId="0" borderId="15"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3" xfId="0" applyFont="1" applyFill="1" applyBorder="1" applyAlignment="1">
      <alignment horizontal="justify" vertical="top" wrapText="1"/>
    </xf>
    <xf numFmtId="0" fontId="18" fillId="0" borderId="0" xfId="0" applyFont="1" applyAlignment="1">
      <alignment horizontal="center" vertical="center" wrapText="1"/>
    </xf>
    <xf numFmtId="0" fontId="13" fillId="0" borderId="0" xfId="0" applyFont="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21" fillId="0" borderId="0" xfId="0" applyFont="1" applyAlignment="1">
      <alignment horizontal="left" vertical="center"/>
    </xf>
    <xf numFmtId="0" fontId="11" fillId="0" borderId="2" xfId="0" applyFont="1" applyBorder="1" applyAlignment="1">
      <alignment horizontal="justify" vertical="top" wrapText="1"/>
    </xf>
    <xf numFmtId="0" fontId="11" fillId="0" borderId="4" xfId="0" applyFont="1" applyBorder="1" applyAlignment="1">
      <alignment horizontal="justify" vertical="top"/>
    </xf>
    <xf numFmtId="0" fontId="11" fillId="0" borderId="9" xfId="0" applyFont="1" applyBorder="1" applyAlignment="1">
      <alignment horizontal="justify" vertical="top" wrapText="1"/>
    </xf>
    <xf numFmtId="0" fontId="0" fillId="0" borderId="10" xfId="0" applyBorder="1" applyAlignment="1">
      <alignment horizontal="justify" vertical="top"/>
    </xf>
    <xf numFmtId="0" fontId="11" fillId="0" borderId="9" xfId="0" applyFont="1" applyBorder="1" applyAlignment="1">
      <alignment horizontal="left" vertical="top" wrapText="1"/>
    </xf>
    <xf numFmtId="0" fontId="0" fillId="0" borderId="10" xfId="0" applyBorder="1" applyAlignment="1">
      <alignment horizontal="left" vertical="top"/>
    </xf>
    <xf numFmtId="0" fontId="25" fillId="0" borderId="0" xfId="0" quotePrefix="1" applyFont="1" applyBorder="1" applyAlignment="1">
      <alignment horizontal="left" vertical="center" wrapText="1"/>
    </xf>
    <xf numFmtId="0" fontId="0" fillId="4" borderId="0" xfId="0" applyFill="1"/>
    <xf numFmtId="0" fontId="11" fillId="4" borderId="0" xfId="0" applyFont="1" applyFill="1"/>
    <xf numFmtId="0" fontId="27" fillId="4" borderId="2" xfId="2" applyFont="1" applyFill="1" applyBorder="1" applyAlignment="1">
      <alignment horizontal="center" vertical="center" wrapText="1"/>
    </xf>
    <xf numFmtId="0" fontId="27" fillId="4" borderId="3" xfId="2" applyFont="1" applyFill="1" applyBorder="1" applyAlignment="1">
      <alignment horizontal="center" vertical="center" wrapText="1"/>
    </xf>
    <xf numFmtId="0" fontId="27" fillId="4" borderId="4" xfId="2" applyFont="1" applyFill="1" applyBorder="1" applyAlignment="1">
      <alignment horizontal="center" vertical="center" wrapText="1"/>
    </xf>
    <xf numFmtId="0" fontId="28" fillId="0" borderId="0" xfId="2" applyFont="1" applyAlignment="1">
      <alignment vertical="center"/>
    </xf>
    <xf numFmtId="0" fontId="29" fillId="0" borderId="0" xfId="2" applyFont="1" applyAlignment="1">
      <alignment vertical="center"/>
    </xf>
    <xf numFmtId="0" fontId="28" fillId="4" borderId="12" xfId="2" applyFont="1" applyFill="1" applyBorder="1" applyAlignment="1">
      <alignment vertical="center"/>
    </xf>
    <xf numFmtId="0" fontId="28" fillId="4" borderId="0" xfId="2" applyFont="1" applyFill="1" applyBorder="1" applyAlignment="1">
      <alignment vertical="center"/>
    </xf>
    <xf numFmtId="0" fontId="28" fillId="4" borderId="0" xfId="2" applyFont="1" applyFill="1" applyBorder="1" applyAlignment="1">
      <alignment horizontal="center" vertical="center"/>
    </xf>
    <xf numFmtId="0" fontId="30" fillId="4" borderId="0" xfId="2" applyFont="1" applyFill="1" applyBorder="1" applyAlignment="1">
      <alignment vertical="center"/>
    </xf>
    <xf numFmtId="0" fontId="31" fillId="5" borderId="2" xfId="3" applyFont="1" applyFill="1" applyBorder="1" applyAlignment="1" applyProtection="1">
      <alignment horizontal="center" vertical="center" wrapText="1"/>
    </xf>
    <xf numFmtId="0" fontId="31" fillId="5" borderId="3" xfId="3" applyFont="1" applyFill="1" applyBorder="1" applyAlignment="1" applyProtection="1">
      <alignment horizontal="center" vertical="center" wrapText="1"/>
    </xf>
    <xf numFmtId="0" fontId="31" fillId="5" borderId="4" xfId="3" applyFont="1" applyFill="1" applyBorder="1" applyAlignment="1" applyProtection="1">
      <alignment horizontal="center" vertical="center" wrapText="1"/>
    </xf>
    <xf numFmtId="0" fontId="33" fillId="0" borderId="1" xfId="0" applyFont="1" applyBorder="1" applyAlignment="1">
      <alignment horizontal="left" vertical="center" wrapText="1"/>
    </xf>
    <xf numFmtId="0" fontId="28" fillId="0" borderId="2" xfId="2" applyFont="1" applyBorder="1" applyAlignment="1">
      <alignment horizontal="left" vertical="center"/>
    </xf>
    <xf numFmtId="0" fontId="28" fillId="0" borderId="3" xfId="2" applyFont="1" applyBorder="1" applyAlignment="1">
      <alignment horizontal="left" vertical="center"/>
    </xf>
    <xf numFmtId="0" fontId="28" fillId="0" borderId="4" xfId="2" applyFont="1" applyBorder="1" applyAlignment="1">
      <alignment horizontal="left" vertical="center"/>
    </xf>
    <xf numFmtId="0" fontId="27" fillId="5" borderId="1" xfId="2" applyFont="1" applyFill="1" applyBorder="1" applyAlignment="1">
      <alignment horizontal="center" vertical="center" wrapText="1"/>
    </xf>
    <xf numFmtId="0" fontId="35" fillId="5" borderId="1" xfId="2" applyFont="1" applyFill="1" applyBorder="1" applyAlignment="1">
      <alignment horizontal="center" vertical="center" wrapText="1"/>
    </xf>
    <xf numFmtId="0" fontId="30" fillId="0" borderId="1" xfId="2" applyFont="1" applyBorder="1" applyAlignment="1">
      <alignment horizontal="left" vertical="center" wrapText="1"/>
    </xf>
    <xf numFmtId="0" fontId="36" fillId="0" borderId="1" xfId="2" applyFont="1" applyBorder="1" applyAlignment="1">
      <alignment horizontal="left" vertical="center" wrapText="1"/>
    </xf>
    <xf numFmtId="0" fontId="28" fillId="0" borderId="0" xfId="2" applyFont="1" applyAlignment="1">
      <alignment horizontal="center" vertical="center"/>
    </xf>
    <xf numFmtId="0" fontId="27" fillId="5" borderId="2" xfId="3" applyFont="1" applyFill="1" applyBorder="1" applyAlignment="1" applyProtection="1">
      <alignment horizontal="center" vertical="center" wrapText="1"/>
    </xf>
    <xf numFmtId="0" fontId="27" fillId="5" borderId="3" xfId="3" applyFont="1" applyFill="1" applyBorder="1" applyAlignment="1" applyProtection="1">
      <alignment horizontal="center" vertical="center" wrapText="1"/>
    </xf>
    <xf numFmtId="0" fontId="27" fillId="5" borderId="1" xfId="2" applyFont="1" applyFill="1" applyBorder="1" applyAlignment="1">
      <alignment horizontal="center" vertical="center" wrapText="1"/>
    </xf>
    <xf numFmtId="0" fontId="27" fillId="5" borderId="2" xfId="2" applyFont="1" applyFill="1" applyBorder="1" applyAlignment="1">
      <alignment horizontal="center" vertical="center" wrapText="1"/>
    </xf>
    <xf numFmtId="0" fontId="27" fillId="5" borderId="3" xfId="2" applyFont="1" applyFill="1" applyBorder="1" applyAlignment="1">
      <alignment horizontal="center" vertical="center" wrapText="1"/>
    </xf>
    <xf numFmtId="0" fontId="27" fillId="5" borderId="4" xfId="2" applyFont="1" applyFill="1" applyBorder="1" applyAlignment="1">
      <alignment horizontal="center" vertical="center" wrapText="1"/>
    </xf>
    <xf numFmtId="0" fontId="28" fillId="0" borderId="0" xfId="2" applyFont="1" applyAlignment="1">
      <alignment vertical="center" wrapText="1"/>
    </xf>
    <xf numFmtId="0" fontId="28" fillId="0" borderId="1" xfId="2" applyFont="1" applyBorder="1" applyAlignment="1">
      <alignment horizontal="left" vertical="center"/>
    </xf>
    <xf numFmtId="0" fontId="28" fillId="0" borderId="2" xfId="2" applyFont="1" applyBorder="1" applyAlignment="1">
      <alignment horizontal="center" vertical="center"/>
    </xf>
    <xf numFmtId="0" fontId="28" fillId="0" borderId="4" xfId="2" applyFont="1" applyBorder="1" applyAlignment="1">
      <alignment horizontal="center" vertical="center"/>
    </xf>
    <xf numFmtId="0" fontId="28" fillId="0" borderId="1" xfId="2" applyFont="1" applyBorder="1" applyAlignment="1">
      <alignment vertical="center"/>
    </xf>
    <xf numFmtId="0" fontId="28" fillId="0" borderId="0" xfId="2" applyFont="1" applyBorder="1" applyAlignment="1">
      <alignment horizontal="left" vertical="center"/>
    </xf>
    <xf numFmtId="0" fontId="28" fillId="0" borderId="0" xfId="2" applyFont="1" applyBorder="1" applyAlignment="1">
      <alignment horizontal="center" vertical="center"/>
    </xf>
    <xf numFmtId="0" fontId="28" fillId="0" borderId="0" xfId="2" applyFont="1" applyBorder="1" applyAlignment="1">
      <alignment vertical="center"/>
    </xf>
    <xf numFmtId="0" fontId="27" fillId="0" borderId="1" xfId="2" applyFont="1" applyBorder="1" applyAlignment="1">
      <alignment horizontal="center" wrapText="1"/>
    </xf>
    <xf numFmtId="0" fontId="28" fillId="0" borderId="1" xfId="2" applyFont="1" applyBorder="1" applyAlignment="1">
      <alignment horizontal="center" wrapText="1"/>
    </xf>
    <xf numFmtId="0" fontId="27" fillId="0" borderId="9" xfId="2" applyFont="1" applyBorder="1" applyAlignment="1">
      <alignment horizontal="center" wrapText="1"/>
    </xf>
    <xf numFmtId="0" fontId="27" fillId="0" borderId="14" xfId="2" applyFont="1" applyBorder="1" applyAlignment="1">
      <alignment horizontal="center" wrapText="1"/>
    </xf>
    <xf numFmtId="0" fontId="27" fillId="0" borderId="10" xfId="2" applyFont="1" applyBorder="1" applyAlignment="1">
      <alignment horizontal="center" wrapText="1"/>
    </xf>
    <xf numFmtId="0" fontId="27" fillId="0" borderId="12" xfId="2" applyFont="1" applyBorder="1" applyAlignment="1">
      <alignment horizontal="center" wrapText="1"/>
    </xf>
    <xf numFmtId="0" fontId="27" fillId="0" borderId="0" xfId="2" applyFont="1" applyBorder="1" applyAlignment="1">
      <alignment horizontal="center" wrapText="1"/>
    </xf>
    <xf numFmtId="0" fontId="27" fillId="0" borderId="13" xfId="2" applyFont="1" applyBorder="1" applyAlignment="1">
      <alignment horizontal="center" wrapText="1"/>
    </xf>
    <xf numFmtId="0" fontId="27" fillId="0" borderId="11" xfId="2" applyFont="1" applyBorder="1" applyAlignment="1">
      <alignment horizontal="center" wrapText="1"/>
    </xf>
    <xf numFmtId="0" fontId="27" fillId="0" borderId="5" xfId="2" applyFont="1" applyBorder="1" applyAlignment="1">
      <alignment horizontal="center" wrapText="1"/>
    </xf>
    <xf numFmtId="0" fontId="27" fillId="0" borderId="6" xfId="2" applyFont="1" applyBorder="1" applyAlignment="1">
      <alignment horizontal="center" wrapText="1"/>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Fredy Camilo Machado Carrillo" id="{5A8FDDCE-080F-4D04-8397-D537316B5E1D}" userId="S::fredy.machado@applusglobal.com::3739720d-ed0f-48e0-8034-b13f64e77f5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2" dT="2020-07-10T20:44:43.78" personId="{5A8FDDCE-080F-4D04-8397-D537316B5E1D}" id="{64F3CE24-9C53-4508-8B58-2FC491269BE8}">
    <text>Se calcula por ponderación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1"/>
  <sheetViews>
    <sheetView view="pageBreakPreview" zoomScaleNormal="100" zoomScaleSheetLayoutView="100" workbookViewId="0">
      <selection activeCell="B9" sqref="B9:I9"/>
    </sheetView>
  </sheetViews>
  <sheetFormatPr baseColWidth="10" defaultRowHeight="14.25" x14ac:dyDescent="0.25"/>
  <cols>
    <col min="1" max="2" width="1.7109375" style="2" customWidth="1"/>
    <col min="3" max="3" width="11.42578125" style="2"/>
    <col min="4" max="4" width="45.7109375" style="2" customWidth="1"/>
    <col min="5" max="5" width="25.7109375" style="2" customWidth="1"/>
    <col min="6" max="6" width="17" style="2" bestFit="1" customWidth="1"/>
    <col min="7" max="7" width="1.7109375" style="2" customWidth="1"/>
    <col min="8" max="8" width="13.42578125" style="2" bestFit="1" customWidth="1"/>
    <col min="9" max="9" width="13.42578125" style="2" customWidth="1"/>
    <col min="10" max="10" width="1.7109375" style="2" customWidth="1"/>
    <col min="11" max="11" width="1.85546875" style="2" customWidth="1"/>
    <col min="12" max="12" width="12.28515625" style="13" bestFit="1" customWidth="1"/>
    <col min="13" max="13" width="9.85546875" style="13" bestFit="1" customWidth="1"/>
    <col min="14" max="16384" width="11.42578125" style="2"/>
  </cols>
  <sheetData>
    <row r="1" spans="1:20" ht="8.1" customHeight="1" x14ac:dyDescent="0.25">
      <c r="A1" s="11"/>
      <c r="B1" s="89"/>
      <c r="C1" s="89"/>
      <c r="D1" s="89"/>
      <c r="E1" s="89"/>
      <c r="F1" s="89"/>
      <c r="G1" s="89"/>
      <c r="H1" s="89"/>
      <c r="I1" s="71"/>
      <c r="J1" s="11"/>
    </row>
    <row r="2" spans="1:20" s="18" customFormat="1" ht="20.100000000000001" customHeight="1" x14ac:dyDescent="0.25">
      <c r="A2" s="16"/>
      <c r="B2" s="80" t="s">
        <v>7</v>
      </c>
      <c r="C2" s="81"/>
      <c r="D2" s="81"/>
      <c r="E2" s="81"/>
      <c r="F2" s="81"/>
      <c r="G2" s="81"/>
      <c r="H2" s="81"/>
      <c r="I2" s="81"/>
      <c r="J2" s="16"/>
    </row>
    <row r="3" spans="1:20" ht="20.100000000000001" customHeight="1" x14ac:dyDescent="0.25">
      <c r="B3" s="80"/>
      <c r="C3" s="81"/>
      <c r="D3" s="81"/>
      <c r="E3" s="81"/>
      <c r="F3" s="81"/>
      <c r="G3" s="81"/>
      <c r="H3" s="81"/>
      <c r="I3" s="81"/>
    </row>
    <row r="4" spans="1:20" ht="9.9499999999999993" customHeight="1" x14ac:dyDescent="0.25">
      <c r="B4" s="17"/>
      <c r="C4" s="17"/>
      <c r="D4" s="17"/>
      <c r="E4" s="17"/>
      <c r="F4" s="17"/>
      <c r="G4" s="17"/>
      <c r="H4" s="17"/>
      <c r="I4" s="17"/>
    </row>
    <row r="5" spans="1:20" s="10" customFormat="1" ht="15" customHeight="1" x14ac:dyDescent="0.25">
      <c r="B5" s="122" t="s">
        <v>90</v>
      </c>
      <c r="C5" s="122"/>
      <c r="D5" s="122"/>
      <c r="E5" s="122"/>
      <c r="F5" s="122"/>
      <c r="G5" s="122"/>
      <c r="H5" s="122"/>
      <c r="I5" s="122"/>
      <c r="L5" s="15"/>
      <c r="M5" s="15"/>
    </row>
    <row r="6" spans="1:20" s="10" customFormat="1" ht="15" customHeight="1" x14ac:dyDescent="0.25">
      <c r="B6" s="122" t="s">
        <v>91</v>
      </c>
      <c r="C6" s="122"/>
      <c r="D6" s="122"/>
      <c r="E6" s="122"/>
      <c r="F6" s="122"/>
      <c r="G6" s="122"/>
      <c r="H6" s="122"/>
      <c r="I6" s="122"/>
      <c r="L6" s="15"/>
      <c r="M6" s="15"/>
    </row>
    <row r="7" spans="1:20" ht="15" customHeight="1" x14ac:dyDescent="0.25">
      <c r="B7" s="123" t="s">
        <v>92</v>
      </c>
      <c r="C7" s="123"/>
      <c r="D7" s="123"/>
      <c r="E7" s="123"/>
      <c r="F7" s="123"/>
      <c r="G7" s="123"/>
      <c r="H7" s="123"/>
      <c r="I7" s="123"/>
      <c r="L7" s="2"/>
      <c r="M7" s="2"/>
      <c r="N7" s="69"/>
      <c r="O7" s="69"/>
      <c r="P7" s="69"/>
      <c r="Q7" s="69"/>
      <c r="R7" s="69"/>
      <c r="S7" s="69"/>
      <c r="T7" s="69"/>
    </row>
    <row r="8" spans="1:20" ht="6.95" customHeight="1" x14ac:dyDescent="0.25">
      <c r="A8" s="11"/>
      <c r="B8" s="89"/>
      <c r="C8" s="89"/>
      <c r="D8" s="89"/>
      <c r="E8" s="89"/>
      <c r="F8" s="89"/>
      <c r="G8" s="89"/>
      <c r="H8" s="89"/>
      <c r="I8" s="71"/>
      <c r="J8" s="11"/>
      <c r="N8" s="69"/>
      <c r="O8" s="69"/>
      <c r="P8" s="69"/>
      <c r="Q8" s="69"/>
      <c r="R8" s="69"/>
      <c r="S8" s="69"/>
      <c r="T8" s="69"/>
    </row>
    <row r="9" spans="1:20" ht="69.75" customHeight="1" x14ac:dyDescent="0.25">
      <c r="A9" s="11"/>
      <c r="B9" s="142" t="s">
        <v>132</v>
      </c>
      <c r="C9" s="142"/>
      <c r="D9" s="142"/>
      <c r="E9" s="142"/>
      <c r="F9" s="142"/>
      <c r="G9" s="142"/>
      <c r="H9" s="142"/>
      <c r="I9" s="142"/>
      <c r="J9" s="11"/>
      <c r="N9" s="69"/>
      <c r="O9" s="69"/>
      <c r="P9" s="69"/>
      <c r="Q9" s="69"/>
      <c r="R9" s="69"/>
      <c r="S9" s="69"/>
      <c r="T9" s="69"/>
    </row>
    <row r="10" spans="1:20" s="11" customFormat="1" ht="6.95" customHeight="1" x14ac:dyDescent="0.25">
      <c r="B10" s="90"/>
      <c r="C10" s="90"/>
      <c r="D10" s="90"/>
      <c r="E10" s="90"/>
      <c r="F10" s="90"/>
      <c r="G10" s="90"/>
      <c r="H10" s="89"/>
      <c r="I10" s="71"/>
      <c r="L10" s="14"/>
      <c r="M10" s="14"/>
      <c r="N10" s="69"/>
      <c r="O10" s="69"/>
      <c r="P10" s="69"/>
      <c r="Q10" s="69"/>
      <c r="R10" s="69"/>
      <c r="S10" s="69"/>
      <c r="T10" s="69"/>
    </row>
    <row r="11" spans="1:20" ht="15" customHeight="1" x14ac:dyDescent="0.25">
      <c r="B11" s="116" t="s">
        <v>8</v>
      </c>
      <c r="C11" s="116"/>
      <c r="D11" s="116"/>
      <c r="E11" s="12" t="s">
        <v>0</v>
      </c>
      <c r="F11" s="117" t="s">
        <v>12</v>
      </c>
      <c r="G11" s="118"/>
      <c r="H11" s="1" t="s">
        <v>88</v>
      </c>
      <c r="I11" s="1" t="s">
        <v>94</v>
      </c>
      <c r="N11" s="69"/>
      <c r="O11" s="69"/>
      <c r="P11" s="69"/>
      <c r="Q11" s="69"/>
      <c r="R11" s="69"/>
      <c r="S11" s="69"/>
      <c r="T11" s="69"/>
    </row>
    <row r="12" spans="1:20" ht="6.95" customHeight="1" x14ac:dyDescent="0.25">
      <c r="B12" s="119"/>
      <c r="C12" s="120"/>
      <c r="D12" s="120"/>
      <c r="E12" s="120"/>
      <c r="F12" s="120"/>
      <c r="G12" s="121"/>
      <c r="H12" s="85">
        <v>100</v>
      </c>
      <c r="I12" s="85">
        <v>30</v>
      </c>
      <c r="N12" s="69"/>
      <c r="O12" s="69"/>
      <c r="P12" s="69"/>
      <c r="Q12" s="69"/>
      <c r="R12" s="69"/>
      <c r="S12" s="69"/>
      <c r="T12" s="69"/>
    </row>
    <row r="13" spans="1:20" ht="15" customHeight="1" x14ac:dyDescent="0.25">
      <c r="B13" s="3"/>
      <c r="C13" s="125" t="s">
        <v>89</v>
      </c>
      <c r="D13" s="126"/>
      <c r="E13" s="126"/>
      <c r="F13" s="127"/>
      <c r="G13" s="4"/>
      <c r="H13" s="85"/>
      <c r="I13" s="85"/>
      <c r="N13" s="69"/>
      <c r="O13" s="69"/>
      <c r="P13" s="69"/>
      <c r="Q13" s="69"/>
      <c r="R13" s="69"/>
      <c r="S13" s="69"/>
      <c r="T13" s="69"/>
    </row>
    <row r="14" spans="1:20" ht="6.95" customHeight="1" x14ac:dyDescent="0.25">
      <c r="B14" s="102"/>
      <c r="C14" s="103"/>
      <c r="D14" s="103"/>
      <c r="E14" s="103"/>
      <c r="F14" s="103"/>
      <c r="G14" s="104"/>
      <c r="H14" s="85"/>
      <c r="I14" s="85"/>
      <c r="N14" s="69"/>
      <c r="O14" s="69"/>
      <c r="P14" s="69"/>
      <c r="Q14" s="69"/>
      <c r="R14" s="69"/>
      <c r="S14" s="69"/>
      <c r="T14" s="69"/>
    </row>
    <row r="15" spans="1:20" ht="45" customHeight="1" x14ac:dyDescent="0.25">
      <c r="B15" s="5"/>
      <c r="C15" s="115" t="s">
        <v>83</v>
      </c>
      <c r="D15" s="115"/>
      <c r="E15" s="115"/>
      <c r="F15" s="115"/>
      <c r="G15" s="6"/>
      <c r="H15" s="85"/>
      <c r="I15" s="85"/>
      <c r="N15" s="69"/>
      <c r="O15" s="69"/>
      <c r="P15" s="69"/>
      <c r="Q15" s="69"/>
      <c r="R15" s="69"/>
      <c r="S15" s="69"/>
      <c r="T15" s="69"/>
    </row>
    <row r="16" spans="1:20" s="11" customFormat="1" ht="6.95" customHeight="1" x14ac:dyDescent="0.25">
      <c r="B16" s="112"/>
      <c r="C16" s="112"/>
      <c r="D16" s="112"/>
      <c r="E16" s="112"/>
      <c r="F16" s="112"/>
      <c r="G16" s="112"/>
      <c r="H16" s="112"/>
      <c r="I16" s="71"/>
      <c r="L16" s="13"/>
      <c r="M16" s="13"/>
      <c r="N16" s="69"/>
      <c r="O16" s="69"/>
      <c r="P16" s="69"/>
      <c r="Q16" s="69"/>
      <c r="R16" s="69"/>
      <c r="S16" s="69"/>
      <c r="T16" s="69"/>
    </row>
    <row r="17" spans="2:20" ht="15.75" customHeight="1" x14ac:dyDescent="0.25">
      <c r="B17" s="116" t="s">
        <v>9</v>
      </c>
      <c r="C17" s="116"/>
      <c r="D17" s="116"/>
      <c r="E17" s="12" t="s">
        <v>1</v>
      </c>
      <c r="F17" s="117" t="s">
        <v>12</v>
      </c>
      <c r="G17" s="118"/>
      <c r="H17" s="1" t="s">
        <v>88</v>
      </c>
      <c r="I17" s="1" t="s">
        <v>94</v>
      </c>
      <c r="N17" s="69"/>
      <c r="O17" s="69"/>
      <c r="P17" s="69"/>
      <c r="Q17" s="69"/>
      <c r="R17" s="69"/>
      <c r="S17" s="69"/>
      <c r="T17" s="69"/>
    </row>
    <row r="18" spans="2:20" ht="15" customHeight="1" x14ac:dyDescent="0.25">
      <c r="B18" s="7"/>
      <c r="C18" s="113" t="s">
        <v>2</v>
      </c>
      <c r="D18" s="113"/>
      <c r="E18" s="113"/>
      <c r="F18" s="113"/>
      <c r="G18" s="8"/>
      <c r="H18" s="85">
        <v>100</v>
      </c>
      <c r="I18" s="85">
        <v>40</v>
      </c>
      <c r="N18" s="69"/>
      <c r="O18" s="69"/>
      <c r="P18" s="69"/>
      <c r="Q18" s="69"/>
      <c r="R18" s="69"/>
      <c r="S18" s="69"/>
      <c r="T18" s="69"/>
    </row>
    <row r="19" spans="2:20" ht="30" customHeight="1" x14ac:dyDescent="0.25">
      <c r="B19" s="3"/>
      <c r="C19" s="114" t="s">
        <v>11</v>
      </c>
      <c r="D19" s="114"/>
      <c r="E19" s="114"/>
      <c r="F19" s="114"/>
      <c r="G19" s="9"/>
      <c r="H19" s="85"/>
      <c r="I19" s="85"/>
      <c r="N19" s="69"/>
      <c r="O19" s="69"/>
      <c r="P19" s="69"/>
      <c r="Q19" s="69"/>
      <c r="R19" s="69"/>
      <c r="S19" s="69"/>
      <c r="T19" s="69"/>
    </row>
    <row r="20" spans="2:20" ht="6.95" customHeight="1" x14ac:dyDescent="0.25">
      <c r="B20" s="128"/>
      <c r="C20" s="89"/>
      <c r="D20" s="90"/>
      <c r="E20" s="90"/>
      <c r="F20" s="89"/>
      <c r="G20" s="129"/>
      <c r="H20" s="85"/>
      <c r="I20" s="85"/>
      <c r="N20" s="69"/>
      <c r="O20" s="69"/>
      <c r="P20" s="69"/>
      <c r="Q20" s="69"/>
      <c r="R20" s="69"/>
      <c r="S20" s="69"/>
      <c r="T20" s="69"/>
    </row>
    <row r="21" spans="2:20" x14ac:dyDescent="0.25">
      <c r="B21" s="128"/>
      <c r="C21" s="129"/>
      <c r="D21" s="24" t="s">
        <v>3</v>
      </c>
      <c r="E21" s="24" t="s">
        <v>4</v>
      </c>
      <c r="F21" s="128"/>
      <c r="G21" s="129"/>
      <c r="H21" s="85"/>
      <c r="I21" s="85"/>
      <c r="N21" s="69"/>
      <c r="O21" s="69"/>
      <c r="P21" s="69"/>
      <c r="Q21" s="69"/>
      <c r="R21" s="69"/>
      <c r="S21" s="69"/>
      <c r="T21" s="69"/>
    </row>
    <row r="22" spans="2:20" x14ac:dyDescent="0.25">
      <c r="B22" s="128"/>
      <c r="C22" s="129"/>
      <c r="D22" s="25">
        <v>0</v>
      </c>
      <c r="E22" s="77">
        <v>100</v>
      </c>
      <c r="F22" s="128"/>
      <c r="G22" s="129"/>
      <c r="H22" s="85"/>
      <c r="I22" s="85"/>
      <c r="N22" s="69"/>
      <c r="O22" s="69"/>
      <c r="P22" s="69"/>
      <c r="Q22" s="69"/>
      <c r="R22" s="69"/>
      <c r="S22" s="69"/>
      <c r="T22" s="69"/>
    </row>
    <row r="23" spans="2:20" s="10" customFormat="1" x14ac:dyDescent="0.25">
      <c r="B23" s="128"/>
      <c r="C23" s="129"/>
      <c r="D23" s="26" t="s">
        <v>84</v>
      </c>
      <c r="E23" s="78">
        <v>80</v>
      </c>
      <c r="F23" s="128"/>
      <c r="G23" s="129"/>
      <c r="H23" s="85"/>
      <c r="I23" s="85"/>
      <c r="L23" s="15"/>
      <c r="M23" s="15"/>
      <c r="N23" s="69"/>
      <c r="O23" s="69"/>
      <c r="P23" s="69"/>
      <c r="Q23" s="69"/>
      <c r="R23" s="69"/>
      <c r="S23" s="69"/>
      <c r="T23" s="69"/>
    </row>
    <row r="24" spans="2:20" s="10" customFormat="1" x14ac:dyDescent="0.25">
      <c r="B24" s="128"/>
      <c r="C24" s="129"/>
      <c r="D24" s="26" t="s">
        <v>86</v>
      </c>
      <c r="E24" s="78">
        <v>60</v>
      </c>
      <c r="F24" s="128"/>
      <c r="G24" s="129"/>
      <c r="H24" s="85"/>
      <c r="I24" s="85"/>
      <c r="L24" s="15"/>
      <c r="M24" s="15"/>
      <c r="N24" s="69"/>
      <c r="O24" s="69"/>
      <c r="P24" s="69"/>
      <c r="Q24" s="69"/>
      <c r="R24" s="69"/>
      <c r="S24" s="69"/>
      <c r="T24" s="69"/>
    </row>
    <row r="25" spans="2:20" s="10" customFormat="1" x14ac:dyDescent="0.25">
      <c r="B25" s="128"/>
      <c r="C25" s="129"/>
      <c r="D25" s="26" t="s">
        <v>85</v>
      </c>
      <c r="E25" s="78">
        <v>70</v>
      </c>
      <c r="F25" s="128"/>
      <c r="G25" s="129"/>
      <c r="H25" s="85"/>
      <c r="I25" s="85"/>
      <c r="L25" s="15"/>
      <c r="M25" s="15"/>
    </row>
    <row r="26" spans="2:20" s="10" customFormat="1" ht="6.95" customHeight="1" x14ac:dyDescent="0.25">
      <c r="B26" s="108"/>
      <c r="C26" s="109"/>
      <c r="D26" s="110"/>
      <c r="E26" s="110"/>
      <c r="F26" s="109"/>
      <c r="G26" s="111"/>
      <c r="H26" s="85"/>
      <c r="I26" s="85"/>
      <c r="L26" s="15"/>
      <c r="M26" s="15"/>
    </row>
    <row r="27" spans="2:20" s="10" customFormat="1" ht="45" customHeight="1" x14ac:dyDescent="0.25">
      <c r="B27" s="21"/>
      <c r="C27" s="130" t="s">
        <v>93</v>
      </c>
      <c r="D27" s="130"/>
      <c r="E27" s="130"/>
      <c r="F27" s="130"/>
      <c r="G27" s="22"/>
      <c r="H27" s="85"/>
      <c r="I27" s="85"/>
      <c r="L27" s="15"/>
      <c r="M27" s="15"/>
    </row>
    <row r="28" spans="2:20" s="11" customFormat="1" ht="6.95" customHeight="1" x14ac:dyDescent="0.25">
      <c r="B28" s="112"/>
      <c r="C28" s="112"/>
      <c r="D28" s="112"/>
      <c r="E28" s="112"/>
      <c r="F28" s="112"/>
      <c r="G28" s="112"/>
      <c r="H28" s="112"/>
      <c r="I28" s="71"/>
      <c r="L28" s="14"/>
      <c r="M28" s="14"/>
    </row>
    <row r="29" spans="2:20" x14ac:dyDescent="0.25">
      <c r="B29" s="116" t="s">
        <v>10</v>
      </c>
      <c r="C29" s="116"/>
      <c r="D29" s="116"/>
      <c r="E29" s="12" t="s">
        <v>0</v>
      </c>
      <c r="F29" s="117" t="s">
        <v>12</v>
      </c>
      <c r="G29" s="118"/>
      <c r="H29" s="1" t="s">
        <v>88</v>
      </c>
      <c r="I29" s="79" t="s">
        <v>94</v>
      </c>
    </row>
    <row r="30" spans="2:20" s="10" customFormat="1" ht="6.95" customHeight="1" x14ac:dyDescent="0.25">
      <c r="B30" s="91"/>
      <c r="C30" s="92"/>
      <c r="D30" s="92"/>
      <c r="E30" s="92"/>
      <c r="F30" s="92"/>
      <c r="G30" s="93"/>
      <c r="H30" s="94">
        <f>'A. ADM.'!$C$4</f>
        <v>25</v>
      </c>
      <c r="I30" s="86">
        <v>30</v>
      </c>
      <c r="L30" s="15"/>
      <c r="M30" s="15"/>
    </row>
    <row r="31" spans="2:20" ht="15" customHeight="1" x14ac:dyDescent="0.25">
      <c r="B31" s="3"/>
      <c r="C31" s="97" t="s">
        <v>13</v>
      </c>
      <c r="D31" s="97"/>
      <c r="E31" s="97"/>
      <c r="F31" s="97"/>
      <c r="G31" s="9"/>
      <c r="H31" s="95"/>
      <c r="I31" s="86"/>
    </row>
    <row r="32" spans="2:20" ht="6.95" customHeight="1" x14ac:dyDescent="0.25">
      <c r="B32" s="98"/>
      <c r="C32" s="99"/>
      <c r="D32" s="99"/>
      <c r="E32" s="99"/>
      <c r="F32" s="99"/>
      <c r="G32" s="100"/>
      <c r="H32" s="95"/>
      <c r="I32" s="86"/>
      <c r="M32" s="20"/>
    </row>
    <row r="33" spans="2:13" s="65" customFormat="1" ht="45" customHeight="1" x14ac:dyDescent="0.25">
      <c r="B33" s="63"/>
      <c r="C33" s="101" t="str">
        <f>'A. ADM.'!B9</f>
        <v xml:space="preserve">Observaciones: </v>
      </c>
      <c r="D33" s="101"/>
      <c r="E33" s="101"/>
      <c r="F33" s="101"/>
      <c r="G33" s="64"/>
      <c r="H33" s="95"/>
      <c r="I33" s="86"/>
      <c r="L33" s="66"/>
      <c r="M33" s="66"/>
    </row>
    <row r="34" spans="2:13" ht="6.95" customHeight="1" x14ac:dyDescent="0.25">
      <c r="B34" s="102"/>
      <c r="C34" s="103"/>
      <c r="D34" s="103"/>
      <c r="E34" s="103"/>
      <c r="F34" s="103"/>
      <c r="G34" s="104"/>
      <c r="H34" s="96"/>
      <c r="I34" s="86"/>
    </row>
    <row r="35" spans="2:13" s="10" customFormat="1" ht="6.95" customHeight="1" x14ac:dyDescent="0.25">
      <c r="B35" s="91"/>
      <c r="C35" s="92"/>
      <c r="D35" s="92"/>
      <c r="E35" s="92"/>
      <c r="F35" s="92"/>
      <c r="G35" s="93"/>
      <c r="H35" s="94">
        <f>'A. ADM.'!$C$11</f>
        <v>25</v>
      </c>
      <c r="I35" s="86"/>
      <c r="L35" s="15"/>
      <c r="M35" s="15"/>
    </row>
    <row r="36" spans="2:13" ht="15" customHeight="1" x14ac:dyDescent="0.25">
      <c r="B36" s="3"/>
      <c r="C36" s="97" t="s">
        <v>14</v>
      </c>
      <c r="D36" s="97"/>
      <c r="E36" s="97"/>
      <c r="F36" s="97"/>
      <c r="G36" s="9"/>
      <c r="H36" s="95"/>
      <c r="I36" s="86"/>
    </row>
    <row r="37" spans="2:13" ht="6.95" customHeight="1" x14ac:dyDescent="0.25">
      <c r="B37" s="98"/>
      <c r="C37" s="99"/>
      <c r="D37" s="99"/>
      <c r="E37" s="99"/>
      <c r="F37" s="99"/>
      <c r="G37" s="100"/>
      <c r="H37" s="95"/>
      <c r="I37" s="86"/>
    </row>
    <row r="38" spans="2:13" s="65" customFormat="1" ht="45" customHeight="1" x14ac:dyDescent="0.25">
      <c r="B38" s="67"/>
      <c r="C38" s="101" t="str">
        <f>'A. ADM.'!B16</f>
        <v xml:space="preserve">Observaciones: 
</v>
      </c>
      <c r="D38" s="101"/>
      <c r="E38" s="101"/>
      <c r="F38" s="101"/>
      <c r="G38" s="68"/>
      <c r="H38" s="95"/>
      <c r="I38" s="86"/>
      <c r="L38" s="66"/>
      <c r="M38" s="66"/>
    </row>
    <row r="39" spans="2:13" ht="6.95" customHeight="1" x14ac:dyDescent="0.25">
      <c r="B39" s="105"/>
      <c r="C39" s="106"/>
      <c r="D39" s="106"/>
      <c r="E39" s="106"/>
      <c r="F39" s="106"/>
      <c r="G39" s="107"/>
      <c r="H39" s="96"/>
      <c r="I39" s="86"/>
    </row>
    <row r="40" spans="2:13" s="10" customFormat="1" ht="6.95" customHeight="1" x14ac:dyDescent="0.25">
      <c r="B40" s="91"/>
      <c r="C40" s="92"/>
      <c r="D40" s="92"/>
      <c r="E40" s="92"/>
      <c r="F40" s="92"/>
      <c r="G40" s="93"/>
      <c r="H40" s="94">
        <f>'A. ADM.'!$C$18</f>
        <v>25</v>
      </c>
      <c r="I40" s="86"/>
      <c r="L40" s="15"/>
      <c r="M40" s="15"/>
    </row>
    <row r="41" spans="2:13" ht="15" customHeight="1" x14ac:dyDescent="0.25">
      <c r="B41" s="3"/>
      <c r="C41" s="97" t="s">
        <v>5</v>
      </c>
      <c r="D41" s="97"/>
      <c r="E41" s="97"/>
      <c r="F41" s="97"/>
      <c r="G41" s="9"/>
      <c r="H41" s="95"/>
      <c r="I41" s="86"/>
    </row>
    <row r="42" spans="2:13" ht="6.95" customHeight="1" x14ac:dyDescent="0.25">
      <c r="B42" s="98"/>
      <c r="C42" s="99"/>
      <c r="D42" s="99"/>
      <c r="E42" s="99"/>
      <c r="F42" s="99"/>
      <c r="G42" s="100"/>
      <c r="H42" s="95"/>
      <c r="I42" s="86"/>
    </row>
    <row r="43" spans="2:13" s="65" customFormat="1" ht="45" customHeight="1" x14ac:dyDescent="0.25">
      <c r="B43" s="63"/>
      <c r="C43" s="101" t="str">
        <f>'A. ADM.'!B22</f>
        <v xml:space="preserve">Observaciones: 
</v>
      </c>
      <c r="D43" s="101"/>
      <c r="E43" s="101"/>
      <c r="F43" s="101"/>
      <c r="G43" s="64"/>
      <c r="H43" s="95"/>
      <c r="I43" s="86"/>
      <c r="L43" s="66"/>
      <c r="M43" s="66"/>
    </row>
    <row r="44" spans="2:13" ht="6.95" customHeight="1" x14ac:dyDescent="0.25">
      <c r="B44" s="102"/>
      <c r="C44" s="103"/>
      <c r="D44" s="103"/>
      <c r="E44" s="103"/>
      <c r="F44" s="103"/>
      <c r="G44" s="104"/>
      <c r="H44" s="96"/>
      <c r="I44" s="86"/>
    </row>
    <row r="45" spans="2:13" s="10" customFormat="1" ht="6.95" customHeight="1" x14ac:dyDescent="0.25">
      <c r="B45" s="91"/>
      <c r="C45" s="92"/>
      <c r="D45" s="92"/>
      <c r="E45" s="92"/>
      <c r="F45" s="92"/>
      <c r="G45" s="93"/>
      <c r="H45" s="94">
        <f>'A. ADM.'!$C$24</f>
        <v>25</v>
      </c>
      <c r="I45" s="86"/>
      <c r="L45" s="15"/>
      <c r="M45" s="15"/>
    </row>
    <row r="46" spans="2:13" ht="15" customHeight="1" x14ac:dyDescent="0.25">
      <c r="B46" s="3"/>
      <c r="C46" s="97" t="s">
        <v>6</v>
      </c>
      <c r="D46" s="97"/>
      <c r="E46" s="97"/>
      <c r="F46" s="97"/>
      <c r="G46" s="9"/>
      <c r="H46" s="95"/>
      <c r="I46" s="86"/>
    </row>
    <row r="47" spans="2:13" ht="6.95" customHeight="1" x14ac:dyDescent="0.25">
      <c r="B47" s="98"/>
      <c r="C47" s="99"/>
      <c r="D47" s="99"/>
      <c r="E47" s="99"/>
      <c r="F47" s="99"/>
      <c r="G47" s="100"/>
      <c r="H47" s="95"/>
      <c r="I47" s="86"/>
    </row>
    <row r="48" spans="2:13" s="65" customFormat="1" ht="45" customHeight="1" x14ac:dyDescent="0.25">
      <c r="B48" s="63"/>
      <c r="C48" s="101" t="str">
        <f>'A. ADM.'!B28</f>
        <v xml:space="preserve">Observaciones:
</v>
      </c>
      <c r="D48" s="101"/>
      <c r="E48" s="101"/>
      <c r="F48" s="101"/>
      <c r="G48" s="64"/>
      <c r="H48" s="95"/>
      <c r="I48" s="86"/>
      <c r="L48" s="66"/>
      <c r="M48" s="66"/>
    </row>
    <row r="49" spans="2:9" ht="6.95" customHeight="1" x14ac:dyDescent="0.25">
      <c r="B49" s="102"/>
      <c r="C49" s="103"/>
      <c r="D49" s="103"/>
      <c r="E49" s="103"/>
      <c r="F49" s="103"/>
      <c r="G49" s="104"/>
      <c r="H49" s="96"/>
      <c r="I49" s="86"/>
    </row>
    <row r="50" spans="2:9" ht="15.75" customHeight="1" x14ac:dyDescent="0.25">
      <c r="B50" s="82" t="s">
        <v>15</v>
      </c>
      <c r="C50" s="83"/>
      <c r="D50" s="83"/>
      <c r="E50" s="83"/>
      <c r="F50" s="83"/>
      <c r="G50" s="84"/>
      <c r="H50" s="75">
        <v>100</v>
      </c>
      <c r="I50" s="86"/>
    </row>
    <row r="51" spans="2:9" x14ac:dyDescent="0.25">
      <c r="H51" s="19"/>
      <c r="I51" s="19"/>
    </row>
    <row r="52" spans="2:9" x14ac:dyDescent="0.25">
      <c r="B52" s="82" t="s">
        <v>87</v>
      </c>
      <c r="C52" s="83"/>
      <c r="D52" s="83"/>
      <c r="E52" s="83"/>
      <c r="F52" s="83"/>
      <c r="G52" s="84"/>
      <c r="H52" s="87">
        <f>+(H50*I30+H18*I18+H12*I12)/100</f>
        <v>100</v>
      </c>
      <c r="I52" s="87"/>
    </row>
    <row r="53" spans="2:9" x14ac:dyDescent="0.25">
      <c r="H53" s="19"/>
      <c r="I53" s="19"/>
    </row>
    <row r="54" spans="2:9" ht="15" customHeight="1" x14ac:dyDescent="0.15">
      <c r="B54" s="124" t="s">
        <v>80</v>
      </c>
      <c r="C54" s="124"/>
      <c r="D54" s="124"/>
      <c r="E54" s="124" t="s">
        <v>77</v>
      </c>
      <c r="F54" s="124"/>
      <c r="G54" s="124"/>
      <c r="H54" s="124"/>
      <c r="I54" s="72"/>
    </row>
    <row r="55" spans="2:9" ht="15" customHeight="1" x14ac:dyDescent="0.15">
      <c r="B55" s="124"/>
      <c r="C55" s="124"/>
      <c r="D55" s="124"/>
      <c r="E55" s="124"/>
      <c r="F55" s="124"/>
      <c r="G55" s="124"/>
      <c r="H55" s="124"/>
      <c r="I55" s="72"/>
    </row>
    <row r="56" spans="2:9" ht="15" customHeight="1" x14ac:dyDescent="0.15">
      <c r="B56" s="124"/>
      <c r="C56" s="124"/>
      <c r="D56" s="124"/>
      <c r="E56" s="124"/>
      <c r="F56" s="124"/>
      <c r="G56" s="124"/>
      <c r="H56" s="124"/>
      <c r="I56" s="72"/>
    </row>
    <row r="57" spans="2:9" s="13" customFormat="1" ht="15" customHeight="1" x14ac:dyDescent="0.15">
      <c r="B57" s="124"/>
      <c r="C57" s="124"/>
      <c r="D57" s="124"/>
      <c r="E57" s="124"/>
      <c r="F57" s="124"/>
      <c r="G57" s="124"/>
      <c r="H57" s="124"/>
      <c r="I57" s="72"/>
    </row>
    <row r="58" spans="2:9" s="40" customFormat="1" ht="12.75" x14ac:dyDescent="0.25">
      <c r="B58" s="131"/>
      <c r="C58" s="131"/>
      <c r="D58" s="131"/>
      <c r="E58" s="131"/>
      <c r="F58" s="131"/>
      <c r="G58" s="131"/>
      <c r="H58" s="131"/>
      <c r="I58" s="73"/>
    </row>
    <row r="59" spans="2:9" s="41" customFormat="1" ht="11.25" x14ac:dyDescent="0.25">
      <c r="B59" s="132" t="s">
        <v>55</v>
      </c>
      <c r="C59" s="132"/>
      <c r="D59" s="132"/>
      <c r="E59" s="132" t="s">
        <v>78</v>
      </c>
      <c r="F59" s="132"/>
      <c r="G59" s="132"/>
      <c r="H59" s="132"/>
      <c r="I59" s="74"/>
    </row>
    <row r="60" spans="2:9" s="41" customFormat="1" ht="11.25" x14ac:dyDescent="0.25">
      <c r="B60" s="132" t="s">
        <v>56</v>
      </c>
      <c r="C60" s="132"/>
      <c r="D60" s="132"/>
      <c r="E60" s="132" t="s">
        <v>98</v>
      </c>
      <c r="F60" s="132"/>
      <c r="G60" s="132"/>
      <c r="H60" s="132"/>
      <c r="I60" s="74"/>
    </row>
    <row r="61" spans="2:9" x14ac:dyDescent="0.25">
      <c r="B61" s="88"/>
      <c r="C61" s="88"/>
      <c r="D61" s="88"/>
      <c r="E61" s="88"/>
      <c r="F61" s="88"/>
      <c r="G61" s="88"/>
      <c r="H61" s="88"/>
      <c r="I61" s="70"/>
    </row>
  </sheetData>
  <mergeCells count="69">
    <mergeCell ref="B58:D58"/>
    <mergeCell ref="E58:H58"/>
    <mergeCell ref="B59:D59"/>
    <mergeCell ref="E60:H60"/>
    <mergeCell ref="B60:D60"/>
    <mergeCell ref="E59:H59"/>
    <mergeCell ref="B54:D57"/>
    <mergeCell ref="E54:H57"/>
    <mergeCell ref="H18:H27"/>
    <mergeCell ref="C13:F13"/>
    <mergeCell ref="B50:G50"/>
    <mergeCell ref="F29:G29"/>
    <mergeCell ref="F17:G17"/>
    <mergeCell ref="B29:D29"/>
    <mergeCell ref="B28:H28"/>
    <mergeCell ref="C31:F31"/>
    <mergeCell ref="C33:F33"/>
    <mergeCell ref="B30:G30"/>
    <mergeCell ref="B20:G20"/>
    <mergeCell ref="C27:F27"/>
    <mergeCell ref="B21:C25"/>
    <mergeCell ref="F21:G25"/>
    <mergeCell ref="B8:H8"/>
    <mergeCell ref="B12:G12"/>
    <mergeCell ref="B14:G14"/>
    <mergeCell ref="B5:I5"/>
    <mergeCell ref="B6:I6"/>
    <mergeCell ref="B7:I7"/>
    <mergeCell ref="B9:I9"/>
    <mergeCell ref="B16:H16"/>
    <mergeCell ref="C18:F18"/>
    <mergeCell ref="C19:F19"/>
    <mergeCell ref="C15:F15"/>
    <mergeCell ref="B11:D11"/>
    <mergeCell ref="B17:D17"/>
    <mergeCell ref="H12:H15"/>
    <mergeCell ref="F11:G11"/>
    <mergeCell ref="B61:D61"/>
    <mergeCell ref="E61:H61"/>
    <mergeCell ref="B1:H1"/>
    <mergeCell ref="B10:H10"/>
    <mergeCell ref="B45:G45"/>
    <mergeCell ref="H45:H49"/>
    <mergeCell ref="C46:F46"/>
    <mergeCell ref="B47:G47"/>
    <mergeCell ref="C48:F48"/>
    <mergeCell ref="B49:G49"/>
    <mergeCell ref="B40:G40"/>
    <mergeCell ref="H40:H44"/>
    <mergeCell ref="C41:F41"/>
    <mergeCell ref="B42:G42"/>
    <mergeCell ref="C43:F43"/>
    <mergeCell ref="B44:G44"/>
    <mergeCell ref="B2:I3"/>
    <mergeCell ref="B52:G52"/>
    <mergeCell ref="I12:I15"/>
    <mergeCell ref="I18:I27"/>
    <mergeCell ref="I30:I50"/>
    <mergeCell ref="H52:I52"/>
    <mergeCell ref="B34:G34"/>
    <mergeCell ref="B32:G32"/>
    <mergeCell ref="H30:H34"/>
    <mergeCell ref="B35:G35"/>
    <mergeCell ref="H35:H39"/>
    <mergeCell ref="C36:F36"/>
    <mergeCell ref="B37:G37"/>
    <mergeCell ref="C38:F38"/>
    <mergeCell ref="B39:G39"/>
    <mergeCell ref="B26:G26"/>
  </mergeCells>
  <printOptions horizontalCentered="1"/>
  <pageMargins left="0.59055118110236227" right="0.59055118110236227" top="0.59055118110236227" bottom="0.59055118110236227" header="0" footer="0"/>
  <pageSetup scale="6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20"/>
  <sheetViews>
    <sheetView view="pageBreakPreview" zoomScaleNormal="100" zoomScaleSheetLayoutView="100" workbookViewId="0">
      <selection activeCell="D6" sqref="D6"/>
    </sheetView>
  </sheetViews>
  <sheetFormatPr baseColWidth="10" defaultRowHeight="15" x14ac:dyDescent="0.25"/>
  <cols>
    <col min="1" max="1" width="3.7109375" style="27" customWidth="1"/>
    <col min="2" max="2" width="32.140625" style="27" bestFit="1" customWidth="1"/>
    <col min="3" max="3" width="8.85546875" style="27" bestFit="1" customWidth="1"/>
    <col min="4" max="4" width="13.7109375" style="27" bestFit="1" customWidth="1"/>
    <col min="5" max="6" width="3.7109375" style="27" customWidth="1"/>
    <col min="7" max="7" width="14.85546875" style="27" bestFit="1" customWidth="1"/>
    <col min="8" max="8" width="14" style="27" bestFit="1" customWidth="1"/>
    <col min="9" max="9" width="3.7109375" style="27" customWidth="1"/>
    <col min="10" max="10" width="24.7109375" style="27" customWidth="1"/>
    <col min="11" max="11" width="16.140625" style="27" customWidth="1"/>
    <col min="12" max="16384" width="11.42578125" style="27"/>
  </cols>
  <sheetData>
    <row r="1" spans="2:8" ht="15.75" thickBot="1" x14ac:dyDescent="0.3"/>
    <row r="2" spans="2:8" s="23" customFormat="1" ht="15.75" thickBot="1" x14ac:dyDescent="0.3">
      <c r="B2" s="36" t="s">
        <v>16</v>
      </c>
      <c r="C2" s="36" t="s">
        <v>17</v>
      </c>
      <c r="D2" s="36" t="s">
        <v>18</v>
      </c>
      <c r="G2" s="37" t="s">
        <v>81</v>
      </c>
      <c r="H2" s="36" t="s">
        <v>82</v>
      </c>
    </row>
    <row r="3" spans="2:8" x14ac:dyDescent="0.25">
      <c r="B3" s="28" t="s">
        <v>33</v>
      </c>
      <c r="C3" s="29">
        <v>1</v>
      </c>
      <c r="D3" s="29">
        <v>1</v>
      </c>
      <c r="G3" s="29" t="s">
        <v>36</v>
      </c>
      <c r="H3" s="30"/>
    </row>
    <row r="4" spans="2:8" x14ac:dyDescent="0.25">
      <c r="B4" s="31" t="s">
        <v>34</v>
      </c>
      <c r="C4" s="32">
        <v>1</v>
      </c>
      <c r="D4" s="32">
        <v>1</v>
      </c>
      <c r="G4" s="32" t="s">
        <v>37</v>
      </c>
      <c r="H4" s="33"/>
    </row>
    <row r="5" spans="2:8" x14ac:dyDescent="0.25">
      <c r="B5" s="31" t="s">
        <v>35</v>
      </c>
      <c r="C5" s="32">
        <v>1</v>
      </c>
      <c r="D5" s="32">
        <v>1</v>
      </c>
      <c r="G5" s="32" t="s">
        <v>38</v>
      </c>
      <c r="H5" s="33"/>
    </row>
    <row r="6" spans="2:8" x14ac:dyDescent="0.25">
      <c r="B6" s="31" t="s">
        <v>19</v>
      </c>
      <c r="C6" s="32"/>
      <c r="D6" s="32"/>
      <c r="G6" s="32" t="s">
        <v>39</v>
      </c>
      <c r="H6" s="33"/>
    </row>
    <row r="7" spans="2:8" x14ac:dyDescent="0.25">
      <c r="B7" s="31" t="s">
        <v>20</v>
      </c>
      <c r="C7" s="32"/>
      <c r="D7" s="32"/>
      <c r="G7" s="32" t="s">
        <v>40</v>
      </c>
      <c r="H7" s="33"/>
    </row>
    <row r="8" spans="2:8" x14ac:dyDescent="0.25">
      <c r="B8" s="31" t="s">
        <v>21</v>
      </c>
      <c r="C8" s="32"/>
      <c r="D8" s="32"/>
      <c r="G8" s="32" t="s">
        <v>41</v>
      </c>
      <c r="H8" s="33"/>
    </row>
    <row r="9" spans="2:8" x14ac:dyDescent="0.25">
      <c r="B9" s="31" t="s">
        <v>22</v>
      </c>
      <c r="C9" s="32"/>
      <c r="D9" s="32"/>
      <c r="G9" s="32" t="s">
        <v>42</v>
      </c>
      <c r="H9" s="33"/>
    </row>
    <row r="10" spans="2:8" x14ac:dyDescent="0.25">
      <c r="B10" s="31" t="s">
        <v>23</v>
      </c>
      <c r="C10" s="32"/>
      <c r="D10" s="32"/>
      <c r="G10" s="32" t="s">
        <v>43</v>
      </c>
      <c r="H10" s="33"/>
    </row>
    <row r="11" spans="2:8" x14ac:dyDescent="0.25">
      <c r="B11" s="31" t="s">
        <v>24</v>
      </c>
      <c r="C11" s="32"/>
      <c r="D11" s="32"/>
      <c r="G11" s="32" t="s">
        <v>44</v>
      </c>
      <c r="H11" s="33"/>
    </row>
    <row r="12" spans="2:8" x14ac:dyDescent="0.25">
      <c r="B12" s="31" t="s">
        <v>25</v>
      </c>
      <c r="C12" s="32"/>
      <c r="D12" s="32"/>
      <c r="G12" s="32" t="s">
        <v>45</v>
      </c>
      <c r="H12" s="33"/>
    </row>
    <row r="13" spans="2:8" x14ac:dyDescent="0.25">
      <c r="B13" s="31" t="s">
        <v>26</v>
      </c>
      <c r="C13" s="32"/>
      <c r="D13" s="32"/>
      <c r="G13" s="32" t="s">
        <v>46</v>
      </c>
      <c r="H13" s="33"/>
    </row>
    <row r="14" spans="2:8" x14ac:dyDescent="0.25">
      <c r="B14" s="31" t="s">
        <v>27</v>
      </c>
      <c r="C14" s="32"/>
      <c r="D14" s="32"/>
      <c r="G14" s="32" t="s">
        <v>47</v>
      </c>
      <c r="H14" s="33"/>
    </row>
    <row r="15" spans="2:8" x14ac:dyDescent="0.25">
      <c r="B15" s="31" t="s">
        <v>28</v>
      </c>
      <c r="C15" s="32"/>
      <c r="D15" s="32"/>
      <c r="G15" s="32" t="s">
        <v>48</v>
      </c>
      <c r="H15" s="33"/>
    </row>
    <row r="16" spans="2:8" x14ac:dyDescent="0.25">
      <c r="B16" s="31" t="s">
        <v>29</v>
      </c>
      <c r="C16" s="32"/>
      <c r="D16" s="32"/>
      <c r="G16" s="32" t="s">
        <v>49</v>
      </c>
      <c r="H16" s="33"/>
    </row>
    <row r="17" spans="2:8" x14ac:dyDescent="0.25">
      <c r="B17" s="31" t="s">
        <v>30</v>
      </c>
      <c r="C17" s="32"/>
      <c r="D17" s="32"/>
      <c r="G17" s="32" t="s">
        <v>50</v>
      </c>
      <c r="H17" s="33"/>
    </row>
    <row r="18" spans="2:8" x14ac:dyDescent="0.25">
      <c r="B18" s="31" t="s">
        <v>31</v>
      </c>
      <c r="C18" s="32"/>
      <c r="D18" s="32"/>
      <c r="G18" s="32" t="s">
        <v>51</v>
      </c>
      <c r="H18" s="33"/>
    </row>
    <row r="19" spans="2:8" ht="15.75" thickBot="1" x14ac:dyDescent="0.3">
      <c r="B19" s="34" t="s">
        <v>32</v>
      </c>
      <c r="C19" s="35"/>
      <c r="D19" s="35"/>
      <c r="G19" s="42" t="s">
        <v>52</v>
      </c>
      <c r="H19" s="43"/>
    </row>
    <row r="20" spans="2:8" ht="15.75" thickBot="1" x14ac:dyDescent="0.3">
      <c r="B20" s="38" t="s">
        <v>54</v>
      </c>
      <c r="C20" s="39">
        <f>SUM(C3:C19)</f>
        <v>3</v>
      </c>
      <c r="D20" s="39">
        <f>SUM(D3:D19)</f>
        <v>3</v>
      </c>
      <c r="G20" s="38" t="s">
        <v>53</v>
      </c>
      <c r="H20" s="44" t="e">
        <f>AVERAGE(H3:H19)</f>
        <v>#DIV/0!</v>
      </c>
    </row>
  </sheetData>
  <phoneticPr fontId="16" type="noConversion"/>
  <printOptions horizontalCentered="1"/>
  <pageMargins left="0.39370078740157483" right="0.39370078740157483" top="0.39370078740157483" bottom="0.39370078740157483" header="0" footer="0"/>
  <pageSetup fitToWidth="8" fitToHeight="6" orientation="portrait" r:id="rId1"/>
  <rowBreaks count="2" manualBreakCount="2">
    <brk id="24" max="14" man="1"/>
    <brk id="38" max="5" man="1"/>
  </rowBreaks>
  <colBreaks count="1" manualBreakCount="1">
    <brk id="5" max="20"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view="pageBreakPreview" zoomScaleNormal="100" zoomScaleSheetLayoutView="100" workbookViewId="0">
      <selection activeCell="B2" sqref="B2:C2"/>
    </sheetView>
  </sheetViews>
  <sheetFormatPr baseColWidth="10" defaultRowHeight="15" x14ac:dyDescent="0.25"/>
  <cols>
    <col min="1" max="1" width="2.7109375" style="45" customWidth="1"/>
    <col min="2" max="2" width="105.28515625" style="45" bestFit="1" customWidth="1"/>
    <col min="3" max="3" width="8.7109375" style="46" customWidth="1"/>
    <col min="4" max="4" width="2.7109375" style="45" customWidth="1"/>
    <col min="5" max="16384" width="11.42578125" style="45"/>
  </cols>
  <sheetData>
    <row r="1" spans="2:7" ht="15.75" thickBot="1" x14ac:dyDescent="0.3"/>
    <row r="2" spans="2:7" ht="15.75" thickBot="1" x14ac:dyDescent="0.3">
      <c r="B2" s="133" t="s">
        <v>73</v>
      </c>
      <c r="C2" s="134"/>
    </row>
    <row r="3" spans="2:7" ht="8.1" customHeight="1" x14ac:dyDescent="0.25"/>
    <row r="4" spans="2:7" s="49" customFormat="1" x14ac:dyDescent="0.25">
      <c r="B4" s="47" t="s">
        <v>72</v>
      </c>
      <c r="C4" s="76">
        <f>(COUNTIF(C5:C8,"X")*25)/4</f>
        <v>25</v>
      </c>
      <c r="D4" s="48"/>
      <c r="E4" s="48"/>
      <c r="F4" s="48"/>
      <c r="G4" s="48"/>
    </row>
    <row r="5" spans="2:7" s="53" customFormat="1" x14ac:dyDescent="0.25">
      <c r="B5" s="50" t="s">
        <v>71</v>
      </c>
      <c r="C5" s="51" t="s">
        <v>57</v>
      </c>
      <c r="D5" s="52"/>
      <c r="E5" s="52"/>
      <c r="F5" s="52"/>
      <c r="G5" s="52"/>
    </row>
    <row r="6" spans="2:7" s="53" customFormat="1" x14ac:dyDescent="0.25">
      <c r="B6" s="50" t="s">
        <v>74</v>
      </c>
      <c r="C6" s="51" t="s">
        <v>57</v>
      </c>
      <c r="D6" s="52"/>
      <c r="E6" s="52"/>
      <c r="F6" s="52"/>
      <c r="G6" s="52"/>
    </row>
    <row r="7" spans="2:7" s="53" customFormat="1" x14ac:dyDescent="0.25">
      <c r="B7" s="50" t="s">
        <v>70</v>
      </c>
      <c r="C7" s="51" t="s">
        <v>57</v>
      </c>
      <c r="D7" s="52"/>
      <c r="E7" s="52"/>
      <c r="F7" s="52"/>
      <c r="G7" s="52"/>
    </row>
    <row r="8" spans="2:7" s="53" customFormat="1" x14ac:dyDescent="0.25">
      <c r="B8" s="50" t="s">
        <v>69</v>
      </c>
      <c r="C8" s="51" t="s">
        <v>57</v>
      </c>
      <c r="D8" s="52"/>
      <c r="E8" s="52"/>
      <c r="F8" s="52"/>
      <c r="G8" s="52"/>
    </row>
    <row r="9" spans="2:7" s="62" customFormat="1" ht="45" customHeight="1" x14ac:dyDescent="0.25">
      <c r="B9" s="136" t="s">
        <v>97</v>
      </c>
      <c r="C9" s="137"/>
    </row>
    <row r="10" spans="2:7" s="57" customFormat="1" ht="8.1" customHeight="1" x14ac:dyDescent="0.25">
      <c r="B10" s="54"/>
      <c r="C10" s="55"/>
      <c r="D10" s="56"/>
      <c r="E10" s="56"/>
      <c r="F10" s="56"/>
      <c r="G10" s="56"/>
    </row>
    <row r="11" spans="2:7" s="49" customFormat="1" x14ac:dyDescent="0.25">
      <c r="B11" s="47" t="s">
        <v>68</v>
      </c>
      <c r="C11" s="76">
        <f>(COUNTIF(C12:C15,"X")*25)/4</f>
        <v>25</v>
      </c>
      <c r="D11" s="48"/>
      <c r="E11" s="48"/>
      <c r="F11" s="48"/>
      <c r="G11" s="48"/>
    </row>
    <row r="12" spans="2:7" s="53" customFormat="1" x14ac:dyDescent="0.25">
      <c r="B12" s="50" t="s">
        <v>67</v>
      </c>
      <c r="C12" s="51" t="s">
        <v>57</v>
      </c>
      <c r="D12" s="52"/>
      <c r="E12" s="52"/>
      <c r="F12" s="52"/>
      <c r="G12" s="52"/>
    </row>
    <row r="13" spans="2:7" s="53" customFormat="1" x14ac:dyDescent="0.25">
      <c r="B13" s="50" t="s">
        <v>75</v>
      </c>
      <c r="C13" s="51" t="s">
        <v>57</v>
      </c>
      <c r="D13" s="52"/>
      <c r="E13" s="52"/>
      <c r="F13" s="52"/>
      <c r="G13" s="52"/>
    </row>
    <row r="14" spans="2:7" s="53" customFormat="1" x14ac:dyDescent="0.25">
      <c r="B14" s="50" t="s">
        <v>66</v>
      </c>
      <c r="C14" s="51" t="s">
        <v>57</v>
      </c>
      <c r="D14" s="52"/>
      <c r="E14" s="52"/>
      <c r="F14" s="52"/>
      <c r="G14" s="52"/>
    </row>
    <row r="15" spans="2:7" s="53" customFormat="1" x14ac:dyDescent="0.25">
      <c r="B15" s="50" t="s">
        <v>65</v>
      </c>
      <c r="C15" s="51" t="s">
        <v>57</v>
      </c>
      <c r="D15" s="52"/>
      <c r="E15" s="52"/>
      <c r="F15" s="52"/>
      <c r="G15" s="52"/>
    </row>
    <row r="16" spans="2:7" s="62" customFormat="1" ht="45" customHeight="1" x14ac:dyDescent="0.25">
      <c r="B16" s="136" t="s">
        <v>96</v>
      </c>
      <c r="C16" s="137"/>
    </row>
    <row r="17" spans="2:7" s="57" customFormat="1" ht="8.1" customHeight="1" x14ac:dyDescent="0.25">
      <c r="B17" s="54"/>
      <c r="C17" s="55"/>
      <c r="D17" s="56"/>
      <c r="E17" s="56"/>
      <c r="F17" s="56"/>
      <c r="G17" s="56"/>
    </row>
    <row r="18" spans="2:7" s="49" customFormat="1" x14ac:dyDescent="0.25">
      <c r="B18" s="47" t="s">
        <v>5</v>
      </c>
      <c r="C18" s="76">
        <f>(COUNTIF(C19:C21,"X")*25)/3</f>
        <v>25</v>
      </c>
      <c r="D18" s="48"/>
      <c r="E18" s="48"/>
      <c r="F18" s="48"/>
      <c r="G18" s="48"/>
    </row>
    <row r="19" spans="2:7" s="53" customFormat="1" x14ac:dyDescent="0.25">
      <c r="B19" s="50" t="s">
        <v>64</v>
      </c>
      <c r="C19" s="51" t="s">
        <v>57</v>
      </c>
      <c r="D19" s="52"/>
      <c r="E19" s="52"/>
      <c r="F19" s="52"/>
      <c r="G19" s="52"/>
    </row>
    <row r="20" spans="2:7" s="53" customFormat="1" x14ac:dyDescent="0.25">
      <c r="B20" s="50" t="s">
        <v>63</v>
      </c>
      <c r="C20" s="51" t="s">
        <v>57</v>
      </c>
      <c r="D20" s="52"/>
      <c r="E20" s="52"/>
      <c r="F20" s="52"/>
      <c r="G20" s="52"/>
    </row>
    <row r="21" spans="2:7" s="53" customFormat="1" x14ac:dyDescent="0.25">
      <c r="B21" s="50" t="s">
        <v>62</v>
      </c>
      <c r="C21" s="51" t="s">
        <v>57</v>
      </c>
      <c r="D21" s="52"/>
      <c r="E21" s="52"/>
      <c r="F21" s="52"/>
      <c r="G21" s="52"/>
    </row>
    <row r="22" spans="2:7" s="62" customFormat="1" ht="45" customHeight="1" x14ac:dyDescent="0.25">
      <c r="B22" s="138" t="s">
        <v>96</v>
      </c>
      <c r="C22" s="139"/>
    </row>
    <row r="23" spans="2:7" s="57" customFormat="1" ht="8.1" customHeight="1" x14ac:dyDescent="0.25">
      <c r="B23" s="54"/>
      <c r="C23" s="55"/>
      <c r="D23" s="56"/>
      <c r="E23" s="56"/>
      <c r="F23" s="56"/>
      <c r="G23" s="56"/>
    </row>
    <row r="24" spans="2:7" s="49" customFormat="1" x14ac:dyDescent="0.25">
      <c r="B24" s="47" t="s">
        <v>61</v>
      </c>
      <c r="C24" s="76">
        <f>(COUNTIF(C25:C27,"X")*25)/3</f>
        <v>25</v>
      </c>
      <c r="D24" s="48"/>
      <c r="E24" s="48"/>
      <c r="F24" s="48"/>
      <c r="G24" s="48"/>
    </row>
    <row r="25" spans="2:7" s="53" customFormat="1" x14ac:dyDescent="0.25">
      <c r="B25" s="58" t="s">
        <v>60</v>
      </c>
      <c r="C25" s="51" t="s">
        <v>57</v>
      </c>
    </row>
    <row r="26" spans="2:7" s="53" customFormat="1" x14ac:dyDescent="0.25">
      <c r="B26" s="58" t="s">
        <v>59</v>
      </c>
      <c r="C26" s="51" t="s">
        <v>57</v>
      </c>
    </row>
    <row r="27" spans="2:7" s="53" customFormat="1" x14ac:dyDescent="0.25">
      <c r="B27" s="58" t="s">
        <v>58</v>
      </c>
      <c r="C27" s="51" t="s">
        <v>57</v>
      </c>
    </row>
    <row r="28" spans="2:7" s="62" customFormat="1" ht="45" customHeight="1" x14ac:dyDescent="0.25">
      <c r="B28" s="140" t="s">
        <v>95</v>
      </c>
      <c r="C28" s="141"/>
    </row>
    <row r="29" spans="2:7" s="57" customFormat="1" ht="8.1" customHeight="1" x14ac:dyDescent="0.25">
      <c r="B29" s="54"/>
      <c r="C29" s="55"/>
      <c r="D29" s="56"/>
      <c r="E29" s="56"/>
      <c r="F29" s="56"/>
      <c r="G29" s="56"/>
    </row>
    <row r="30" spans="2:7" s="49" customFormat="1" x14ac:dyDescent="0.25">
      <c r="B30" s="47" t="s">
        <v>76</v>
      </c>
      <c r="C30" s="76">
        <f>C4+C11+C18+C24</f>
        <v>100</v>
      </c>
    </row>
    <row r="31" spans="2:7" s="59" customFormat="1" ht="8.1" customHeight="1" x14ac:dyDescent="0.25">
      <c r="C31" s="60"/>
    </row>
    <row r="32" spans="2:7" s="61" customFormat="1" ht="12.75" x14ac:dyDescent="0.25">
      <c r="B32" s="135" t="s">
        <v>79</v>
      </c>
      <c r="C32" s="135"/>
    </row>
  </sheetData>
  <mergeCells count="6">
    <mergeCell ref="B2:C2"/>
    <mergeCell ref="B32:C32"/>
    <mergeCell ref="B9:C9"/>
    <mergeCell ref="B16:C16"/>
    <mergeCell ref="B22:C22"/>
    <mergeCell ref="B28:C28"/>
  </mergeCells>
  <pageMargins left="0.7" right="0.7"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topLeftCell="A2" workbookViewId="0">
      <selection activeCell="L16" sqref="L16"/>
    </sheetView>
  </sheetViews>
  <sheetFormatPr baseColWidth="10" defaultRowHeight="15" x14ac:dyDescent="0.25"/>
  <cols>
    <col min="1" max="16384" width="11.42578125" style="143"/>
  </cols>
  <sheetData>
    <row r="2" spans="2:6" x14ac:dyDescent="0.25">
      <c r="F2" s="144" t="s">
        <v>99</v>
      </c>
    </row>
    <row r="4" spans="2:6" x14ac:dyDescent="0.25">
      <c r="B4" s="143" t="s">
        <v>100</v>
      </c>
    </row>
    <row r="6" spans="2:6" x14ac:dyDescent="0.25">
      <c r="B6" s="143" t="s">
        <v>101</v>
      </c>
    </row>
    <row r="8" spans="2:6" x14ac:dyDescent="0.25">
      <c r="B8" s="143" t="s">
        <v>133</v>
      </c>
    </row>
    <row r="9" spans="2:6" x14ac:dyDescent="0.25">
      <c r="B9" s="143" t="s">
        <v>134</v>
      </c>
    </row>
    <row r="11" spans="2:6" x14ac:dyDescent="0.25">
      <c r="B11" s="143" t="s">
        <v>131</v>
      </c>
    </row>
    <row r="12" spans="2:6" x14ac:dyDescent="0.25">
      <c r="B12" s="143" t="s">
        <v>102</v>
      </c>
    </row>
    <row r="14" spans="2:6" x14ac:dyDescent="0.25">
      <c r="B14" s="143" t="s">
        <v>103</v>
      </c>
    </row>
    <row r="15" spans="2:6" x14ac:dyDescent="0.25">
      <c r="B15" s="143"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E40"/>
  <sheetViews>
    <sheetView showGridLines="0" tabSelected="1" zoomScaleNormal="100" workbookViewId="0">
      <selection activeCell="A13" sqref="A13:J13"/>
    </sheetView>
  </sheetViews>
  <sheetFormatPr baseColWidth="10" defaultRowHeight="12.75" x14ac:dyDescent="0.25"/>
  <cols>
    <col min="1" max="1" width="33.5703125" style="148" customWidth="1"/>
    <col min="2" max="2" width="27.7109375" style="148" customWidth="1"/>
    <col min="3" max="3" width="25" style="148" customWidth="1"/>
    <col min="4" max="4" width="13.140625" style="148" customWidth="1"/>
    <col min="5" max="5" width="9.140625" style="148" customWidth="1"/>
    <col min="6" max="6" width="8.85546875" style="148" customWidth="1"/>
    <col min="7" max="7" width="11.5703125" style="165" customWidth="1"/>
    <col min="8" max="8" width="11.42578125" style="165" customWidth="1"/>
    <col min="9" max="9" width="7.5703125" style="165" customWidth="1"/>
    <col min="10" max="10" width="18.85546875" style="148" customWidth="1"/>
    <col min="11" max="13" width="11.42578125" style="148"/>
    <col min="14" max="14" width="29.7109375" style="148" customWidth="1"/>
    <col min="15" max="15" width="73.42578125" style="148" customWidth="1"/>
    <col min="16" max="17" width="36.140625" style="148" customWidth="1"/>
    <col min="18" max="18" width="28" style="148" customWidth="1"/>
    <col min="19" max="19" width="34" style="148" customWidth="1"/>
    <col min="20" max="20" width="11.42578125" style="148"/>
    <col min="21" max="23" width="0" style="148" hidden="1" customWidth="1"/>
    <col min="24" max="257" width="11.42578125" style="148"/>
    <col min="258" max="258" width="35.140625" style="148" customWidth="1"/>
    <col min="259" max="259" width="37.140625" style="148" customWidth="1"/>
    <col min="260" max="260" width="12.140625" style="148" customWidth="1"/>
    <col min="261" max="261" width="34.5703125" style="148" customWidth="1"/>
    <col min="262" max="262" width="15" style="148" customWidth="1"/>
    <col min="263" max="263" width="82.5703125" style="148" customWidth="1"/>
    <col min="264" max="264" width="12.85546875" style="148" customWidth="1"/>
    <col min="265" max="265" width="5.85546875" style="148" customWidth="1"/>
    <col min="266" max="513" width="11.42578125" style="148"/>
    <col min="514" max="514" width="35.140625" style="148" customWidth="1"/>
    <col min="515" max="515" width="37.140625" style="148" customWidth="1"/>
    <col min="516" max="516" width="12.140625" style="148" customWidth="1"/>
    <col min="517" max="517" width="34.5703125" style="148" customWidth="1"/>
    <col min="518" max="518" width="15" style="148" customWidth="1"/>
    <col min="519" max="519" width="82.5703125" style="148" customWidth="1"/>
    <col min="520" max="520" width="12.85546875" style="148" customWidth="1"/>
    <col min="521" max="521" width="5.85546875" style="148" customWidth="1"/>
    <col min="522" max="769" width="11.42578125" style="148"/>
    <col min="770" max="770" width="35.140625" style="148" customWidth="1"/>
    <col min="771" max="771" width="37.140625" style="148" customWidth="1"/>
    <col min="772" max="772" width="12.140625" style="148" customWidth="1"/>
    <col min="773" max="773" width="34.5703125" style="148" customWidth="1"/>
    <col min="774" max="774" width="15" style="148" customWidth="1"/>
    <col min="775" max="775" width="82.5703125" style="148" customWidth="1"/>
    <col min="776" max="776" width="12.85546875" style="148" customWidth="1"/>
    <col min="777" max="777" width="5.85546875" style="148" customWidth="1"/>
    <col min="778" max="1025" width="11.42578125" style="148"/>
    <col min="1026" max="1026" width="35.140625" style="148" customWidth="1"/>
    <col min="1027" max="1027" width="37.140625" style="148" customWidth="1"/>
    <col min="1028" max="1028" width="12.140625" style="148" customWidth="1"/>
    <col min="1029" max="1029" width="34.5703125" style="148" customWidth="1"/>
    <col min="1030" max="1030" width="15" style="148" customWidth="1"/>
    <col min="1031" max="1031" width="82.5703125" style="148" customWidth="1"/>
    <col min="1032" max="1032" width="12.85546875" style="148" customWidth="1"/>
    <col min="1033" max="1033" width="5.85546875" style="148" customWidth="1"/>
    <col min="1034" max="1281" width="11.42578125" style="148"/>
    <col min="1282" max="1282" width="35.140625" style="148" customWidth="1"/>
    <col min="1283" max="1283" width="37.140625" style="148" customWidth="1"/>
    <col min="1284" max="1284" width="12.140625" style="148" customWidth="1"/>
    <col min="1285" max="1285" width="34.5703125" style="148" customWidth="1"/>
    <col min="1286" max="1286" width="15" style="148" customWidth="1"/>
    <col min="1287" max="1287" width="82.5703125" style="148" customWidth="1"/>
    <col min="1288" max="1288" width="12.85546875" style="148" customWidth="1"/>
    <col min="1289" max="1289" width="5.85546875" style="148" customWidth="1"/>
    <col min="1290" max="1537" width="11.42578125" style="148"/>
    <col min="1538" max="1538" width="35.140625" style="148" customWidth="1"/>
    <col min="1539" max="1539" width="37.140625" style="148" customWidth="1"/>
    <col min="1540" max="1540" width="12.140625" style="148" customWidth="1"/>
    <col min="1541" max="1541" width="34.5703125" style="148" customWidth="1"/>
    <col min="1542" max="1542" width="15" style="148" customWidth="1"/>
    <col min="1543" max="1543" width="82.5703125" style="148" customWidth="1"/>
    <col min="1544" max="1544" width="12.85546875" style="148" customWidth="1"/>
    <col min="1545" max="1545" width="5.85546875" style="148" customWidth="1"/>
    <col min="1546" max="1793" width="11.42578125" style="148"/>
    <col min="1794" max="1794" width="35.140625" style="148" customWidth="1"/>
    <col min="1795" max="1795" width="37.140625" style="148" customWidth="1"/>
    <col min="1796" max="1796" width="12.140625" style="148" customWidth="1"/>
    <col min="1797" max="1797" width="34.5703125" style="148" customWidth="1"/>
    <col min="1798" max="1798" width="15" style="148" customWidth="1"/>
    <col min="1799" max="1799" width="82.5703125" style="148" customWidth="1"/>
    <col min="1800" max="1800" width="12.85546875" style="148" customWidth="1"/>
    <col min="1801" max="1801" width="5.85546875" style="148" customWidth="1"/>
    <col min="1802" max="2049" width="11.42578125" style="148"/>
    <col min="2050" max="2050" width="35.140625" style="148" customWidth="1"/>
    <col min="2051" max="2051" width="37.140625" style="148" customWidth="1"/>
    <col min="2052" max="2052" width="12.140625" style="148" customWidth="1"/>
    <col min="2053" max="2053" width="34.5703125" style="148" customWidth="1"/>
    <col min="2054" max="2054" width="15" style="148" customWidth="1"/>
    <col min="2055" max="2055" width="82.5703125" style="148" customWidth="1"/>
    <col min="2056" max="2056" width="12.85546875" style="148" customWidth="1"/>
    <col min="2057" max="2057" width="5.85546875" style="148" customWidth="1"/>
    <col min="2058" max="2305" width="11.42578125" style="148"/>
    <col min="2306" max="2306" width="35.140625" style="148" customWidth="1"/>
    <col min="2307" max="2307" width="37.140625" style="148" customWidth="1"/>
    <col min="2308" max="2308" width="12.140625" style="148" customWidth="1"/>
    <col min="2309" max="2309" width="34.5703125" style="148" customWidth="1"/>
    <col min="2310" max="2310" width="15" style="148" customWidth="1"/>
    <col min="2311" max="2311" width="82.5703125" style="148" customWidth="1"/>
    <col min="2312" max="2312" width="12.85546875" style="148" customWidth="1"/>
    <col min="2313" max="2313" width="5.85546875" style="148" customWidth="1"/>
    <col min="2314" max="2561" width="11.42578125" style="148"/>
    <col min="2562" max="2562" width="35.140625" style="148" customWidth="1"/>
    <col min="2563" max="2563" width="37.140625" style="148" customWidth="1"/>
    <col min="2564" max="2564" width="12.140625" style="148" customWidth="1"/>
    <col min="2565" max="2565" width="34.5703125" style="148" customWidth="1"/>
    <col min="2566" max="2566" width="15" style="148" customWidth="1"/>
    <col min="2567" max="2567" width="82.5703125" style="148" customWidth="1"/>
    <col min="2568" max="2568" width="12.85546875" style="148" customWidth="1"/>
    <col min="2569" max="2569" width="5.85546875" style="148" customWidth="1"/>
    <col min="2570" max="2817" width="11.42578125" style="148"/>
    <col min="2818" max="2818" width="35.140625" style="148" customWidth="1"/>
    <col min="2819" max="2819" width="37.140625" style="148" customWidth="1"/>
    <col min="2820" max="2820" width="12.140625" style="148" customWidth="1"/>
    <col min="2821" max="2821" width="34.5703125" style="148" customWidth="1"/>
    <col min="2822" max="2822" width="15" style="148" customWidth="1"/>
    <col min="2823" max="2823" width="82.5703125" style="148" customWidth="1"/>
    <col min="2824" max="2824" width="12.85546875" style="148" customWidth="1"/>
    <col min="2825" max="2825" width="5.85546875" style="148" customWidth="1"/>
    <col min="2826" max="3073" width="11.42578125" style="148"/>
    <col min="3074" max="3074" width="35.140625" style="148" customWidth="1"/>
    <col min="3075" max="3075" width="37.140625" style="148" customWidth="1"/>
    <col min="3076" max="3076" width="12.140625" style="148" customWidth="1"/>
    <col min="3077" max="3077" width="34.5703125" style="148" customWidth="1"/>
    <col min="3078" max="3078" width="15" style="148" customWidth="1"/>
    <col min="3079" max="3079" width="82.5703125" style="148" customWidth="1"/>
    <col min="3080" max="3080" width="12.85546875" style="148" customWidth="1"/>
    <col min="3081" max="3081" width="5.85546875" style="148" customWidth="1"/>
    <col min="3082" max="3329" width="11.42578125" style="148"/>
    <col min="3330" max="3330" width="35.140625" style="148" customWidth="1"/>
    <col min="3331" max="3331" width="37.140625" style="148" customWidth="1"/>
    <col min="3332" max="3332" width="12.140625" style="148" customWidth="1"/>
    <col min="3333" max="3333" width="34.5703125" style="148" customWidth="1"/>
    <col min="3334" max="3334" width="15" style="148" customWidth="1"/>
    <col min="3335" max="3335" width="82.5703125" style="148" customWidth="1"/>
    <col min="3336" max="3336" width="12.85546875" style="148" customWidth="1"/>
    <col min="3337" max="3337" width="5.85546875" style="148" customWidth="1"/>
    <col min="3338" max="3585" width="11.42578125" style="148"/>
    <col min="3586" max="3586" width="35.140625" style="148" customWidth="1"/>
    <col min="3587" max="3587" width="37.140625" style="148" customWidth="1"/>
    <col min="3588" max="3588" width="12.140625" style="148" customWidth="1"/>
    <col min="3589" max="3589" width="34.5703125" style="148" customWidth="1"/>
    <col min="3590" max="3590" width="15" style="148" customWidth="1"/>
    <col min="3591" max="3591" width="82.5703125" style="148" customWidth="1"/>
    <col min="3592" max="3592" width="12.85546875" style="148" customWidth="1"/>
    <col min="3593" max="3593" width="5.85546875" style="148" customWidth="1"/>
    <col min="3594" max="3841" width="11.42578125" style="148"/>
    <col min="3842" max="3842" width="35.140625" style="148" customWidth="1"/>
    <col min="3843" max="3843" width="37.140625" style="148" customWidth="1"/>
    <col min="3844" max="3844" width="12.140625" style="148" customWidth="1"/>
    <col min="3845" max="3845" width="34.5703125" style="148" customWidth="1"/>
    <col min="3846" max="3846" width="15" style="148" customWidth="1"/>
    <col min="3847" max="3847" width="82.5703125" style="148" customWidth="1"/>
    <col min="3848" max="3848" width="12.85546875" style="148" customWidth="1"/>
    <col min="3849" max="3849" width="5.85546875" style="148" customWidth="1"/>
    <col min="3850" max="4097" width="11.42578125" style="148"/>
    <col min="4098" max="4098" width="35.140625" style="148" customWidth="1"/>
    <col min="4099" max="4099" width="37.140625" style="148" customWidth="1"/>
    <col min="4100" max="4100" width="12.140625" style="148" customWidth="1"/>
    <col min="4101" max="4101" width="34.5703125" style="148" customWidth="1"/>
    <col min="4102" max="4102" width="15" style="148" customWidth="1"/>
    <col min="4103" max="4103" width="82.5703125" style="148" customWidth="1"/>
    <col min="4104" max="4104" width="12.85546875" style="148" customWidth="1"/>
    <col min="4105" max="4105" width="5.85546875" style="148" customWidth="1"/>
    <col min="4106" max="4353" width="11.42578125" style="148"/>
    <col min="4354" max="4354" width="35.140625" style="148" customWidth="1"/>
    <col min="4355" max="4355" width="37.140625" style="148" customWidth="1"/>
    <col min="4356" max="4356" width="12.140625" style="148" customWidth="1"/>
    <col min="4357" max="4357" width="34.5703125" style="148" customWidth="1"/>
    <col min="4358" max="4358" width="15" style="148" customWidth="1"/>
    <col min="4359" max="4359" width="82.5703125" style="148" customWidth="1"/>
    <col min="4360" max="4360" width="12.85546875" style="148" customWidth="1"/>
    <col min="4361" max="4361" width="5.85546875" style="148" customWidth="1"/>
    <col min="4362" max="4609" width="11.42578125" style="148"/>
    <col min="4610" max="4610" width="35.140625" style="148" customWidth="1"/>
    <col min="4611" max="4611" width="37.140625" style="148" customWidth="1"/>
    <col min="4612" max="4612" width="12.140625" style="148" customWidth="1"/>
    <col min="4613" max="4613" width="34.5703125" style="148" customWidth="1"/>
    <col min="4614" max="4614" width="15" style="148" customWidth="1"/>
    <col min="4615" max="4615" width="82.5703125" style="148" customWidth="1"/>
    <col min="4616" max="4616" width="12.85546875" style="148" customWidth="1"/>
    <col min="4617" max="4617" width="5.85546875" style="148" customWidth="1"/>
    <col min="4618" max="4865" width="11.42578125" style="148"/>
    <col min="4866" max="4866" width="35.140625" style="148" customWidth="1"/>
    <col min="4867" max="4867" width="37.140625" style="148" customWidth="1"/>
    <col min="4868" max="4868" width="12.140625" style="148" customWidth="1"/>
    <col min="4869" max="4869" width="34.5703125" style="148" customWidth="1"/>
    <col min="4870" max="4870" width="15" style="148" customWidth="1"/>
    <col min="4871" max="4871" width="82.5703125" style="148" customWidth="1"/>
    <col min="4872" max="4872" width="12.85546875" style="148" customWidth="1"/>
    <col min="4873" max="4873" width="5.85546875" style="148" customWidth="1"/>
    <col min="4874" max="5121" width="11.42578125" style="148"/>
    <col min="5122" max="5122" width="35.140625" style="148" customWidth="1"/>
    <col min="5123" max="5123" width="37.140625" style="148" customWidth="1"/>
    <col min="5124" max="5124" width="12.140625" style="148" customWidth="1"/>
    <col min="5125" max="5125" width="34.5703125" style="148" customWidth="1"/>
    <col min="5126" max="5126" width="15" style="148" customWidth="1"/>
    <col min="5127" max="5127" width="82.5703125" style="148" customWidth="1"/>
    <col min="5128" max="5128" width="12.85546875" style="148" customWidth="1"/>
    <col min="5129" max="5129" width="5.85546875" style="148" customWidth="1"/>
    <col min="5130" max="5377" width="11.42578125" style="148"/>
    <col min="5378" max="5378" width="35.140625" style="148" customWidth="1"/>
    <col min="5379" max="5379" width="37.140625" style="148" customWidth="1"/>
    <col min="5380" max="5380" width="12.140625" style="148" customWidth="1"/>
    <col min="5381" max="5381" width="34.5703125" style="148" customWidth="1"/>
    <col min="5382" max="5382" width="15" style="148" customWidth="1"/>
    <col min="5383" max="5383" width="82.5703125" style="148" customWidth="1"/>
    <col min="5384" max="5384" width="12.85546875" style="148" customWidth="1"/>
    <col min="5385" max="5385" width="5.85546875" style="148" customWidth="1"/>
    <col min="5386" max="5633" width="11.42578125" style="148"/>
    <col min="5634" max="5634" width="35.140625" style="148" customWidth="1"/>
    <col min="5635" max="5635" width="37.140625" style="148" customWidth="1"/>
    <col min="5636" max="5636" width="12.140625" style="148" customWidth="1"/>
    <col min="5637" max="5637" width="34.5703125" style="148" customWidth="1"/>
    <col min="5638" max="5638" width="15" style="148" customWidth="1"/>
    <col min="5639" max="5639" width="82.5703125" style="148" customWidth="1"/>
    <col min="5640" max="5640" width="12.85546875" style="148" customWidth="1"/>
    <col min="5641" max="5641" width="5.85546875" style="148" customWidth="1"/>
    <col min="5642" max="5889" width="11.42578125" style="148"/>
    <col min="5890" max="5890" width="35.140625" style="148" customWidth="1"/>
    <col min="5891" max="5891" width="37.140625" style="148" customWidth="1"/>
    <col min="5892" max="5892" width="12.140625" style="148" customWidth="1"/>
    <col min="5893" max="5893" width="34.5703125" style="148" customWidth="1"/>
    <col min="5894" max="5894" width="15" style="148" customWidth="1"/>
    <col min="5895" max="5895" width="82.5703125" style="148" customWidth="1"/>
    <col min="5896" max="5896" width="12.85546875" style="148" customWidth="1"/>
    <col min="5897" max="5897" width="5.85546875" style="148" customWidth="1"/>
    <col min="5898" max="6145" width="11.42578125" style="148"/>
    <col min="6146" max="6146" width="35.140625" style="148" customWidth="1"/>
    <col min="6147" max="6147" width="37.140625" style="148" customWidth="1"/>
    <col min="6148" max="6148" width="12.140625" style="148" customWidth="1"/>
    <col min="6149" max="6149" width="34.5703125" style="148" customWidth="1"/>
    <col min="6150" max="6150" width="15" style="148" customWidth="1"/>
    <col min="6151" max="6151" width="82.5703125" style="148" customWidth="1"/>
    <col min="6152" max="6152" width="12.85546875" style="148" customWidth="1"/>
    <col min="6153" max="6153" width="5.85546875" style="148" customWidth="1"/>
    <col min="6154" max="6401" width="11.42578125" style="148"/>
    <col min="6402" max="6402" width="35.140625" style="148" customWidth="1"/>
    <col min="6403" max="6403" width="37.140625" style="148" customWidth="1"/>
    <col min="6404" max="6404" width="12.140625" style="148" customWidth="1"/>
    <col min="6405" max="6405" width="34.5703125" style="148" customWidth="1"/>
    <col min="6406" max="6406" width="15" style="148" customWidth="1"/>
    <col min="6407" max="6407" width="82.5703125" style="148" customWidth="1"/>
    <col min="6408" max="6408" width="12.85546875" style="148" customWidth="1"/>
    <col min="6409" max="6409" width="5.85546875" style="148" customWidth="1"/>
    <col min="6410" max="6657" width="11.42578125" style="148"/>
    <col min="6658" max="6658" width="35.140625" style="148" customWidth="1"/>
    <col min="6659" max="6659" width="37.140625" style="148" customWidth="1"/>
    <col min="6660" max="6660" width="12.140625" style="148" customWidth="1"/>
    <col min="6661" max="6661" width="34.5703125" style="148" customWidth="1"/>
    <col min="6662" max="6662" width="15" style="148" customWidth="1"/>
    <col min="6663" max="6663" width="82.5703125" style="148" customWidth="1"/>
    <col min="6664" max="6664" width="12.85546875" style="148" customWidth="1"/>
    <col min="6665" max="6665" width="5.85546875" style="148" customWidth="1"/>
    <col min="6666" max="6913" width="11.42578125" style="148"/>
    <col min="6914" max="6914" width="35.140625" style="148" customWidth="1"/>
    <col min="6915" max="6915" width="37.140625" style="148" customWidth="1"/>
    <col min="6916" max="6916" width="12.140625" style="148" customWidth="1"/>
    <col min="6917" max="6917" width="34.5703125" style="148" customWidth="1"/>
    <col min="6918" max="6918" width="15" style="148" customWidth="1"/>
    <col min="6919" max="6919" width="82.5703125" style="148" customWidth="1"/>
    <col min="6920" max="6920" width="12.85546875" style="148" customWidth="1"/>
    <col min="6921" max="6921" width="5.85546875" style="148" customWidth="1"/>
    <col min="6922" max="7169" width="11.42578125" style="148"/>
    <col min="7170" max="7170" width="35.140625" style="148" customWidth="1"/>
    <col min="7171" max="7171" width="37.140625" style="148" customWidth="1"/>
    <col min="7172" max="7172" width="12.140625" style="148" customWidth="1"/>
    <col min="7173" max="7173" width="34.5703125" style="148" customWidth="1"/>
    <col min="7174" max="7174" width="15" style="148" customWidth="1"/>
    <col min="7175" max="7175" width="82.5703125" style="148" customWidth="1"/>
    <col min="7176" max="7176" width="12.85546875" style="148" customWidth="1"/>
    <col min="7177" max="7177" width="5.85546875" style="148" customWidth="1"/>
    <col min="7178" max="7425" width="11.42578125" style="148"/>
    <col min="7426" max="7426" width="35.140625" style="148" customWidth="1"/>
    <col min="7427" max="7427" width="37.140625" style="148" customWidth="1"/>
    <col min="7428" max="7428" width="12.140625" style="148" customWidth="1"/>
    <col min="7429" max="7429" width="34.5703125" style="148" customWidth="1"/>
    <col min="7430" max="7430" width="15" style="148" customWidth="1"/>
    <col min="7431" max="7431" width="82.5703125" style="148" customWidth="1"/>
    <col min="7432" max="7432" width="12.85546875" style="148" customWidth="1"/>
    <col min="7433" max="7433" width="5.85546875" style="148" customWidth="1"/>
    <col min="7434" max="7681" width="11.42578125" style="148"/>
    <col min="7682" max="7682" width="35.140625" style="148" customWidth="1"/>
    <col min="7683" max="7683" width="37.140625" style="148" customWidth="1"/>
    <col min="7684" max="7684" width="12.140625" style="148" customWidth="1"/>
    <col min="7685" max="7685" width="34.5703125" style="148" customWidth="1"/>
    <col min="7686" max="7686" width="15" style="148" customWidth="1"/>
    <col min="7687" max="7687" width="82.5703125" style="148" customWidth="1"/>
    <col min="7688" max="7688" width="12.85546875" style="148" customWidth="1"/>
    <col min="7689" max="7689" width="5.85546875" style="148" customWidth="1"/>
    <col min="7690" max="7937" width="11.42578125" style="148"/>
    <col min="7938" max="7938" width="35.140625" style="148" customWidth="1"/>
    <col min="7939" max="7939" width="37.140625" style="148" customWidth="1"/>
    <col min="7940" max="7940" width="12.140625" style="148" customWidth="1"/>
    <col min="7941" max="7941" width="34.5703125" style="148" customWidth="1"/>
    <col min="7942" max="7942" width="15" style="148" customWidth="1"/>
    <col min="7943" max="7943" width="82.5703125" style="148" customWidth="1"/>
    <col min="7944" max="7944" width="12.85546875" style="148" customWidth="1"/>
    <col min="7945" max="7945" width="5.85546875" style="148" customWidth="1"/>
    <col min="7946" max="8193" width="11.42578125" style="148"/>
    <col min="8194" max="8194" width="35.140625" style="148" customWidth="1"/>
    <col min="8195" max="8195" width="37.140625" style="148" customWidth="1"/>
    <col min="8196" max="8196" width="12.140625" style="148" customWidth="1"/>
    <col min="8197" max="8197" width="34.5703125" style="148" customWidth="1"/>
    <col min="8198" max="8198" width="15" style="148" customWidth="1"/>
    <col min="8199" max="8199" width="82.5703125" style="148" customWidth="1"/>
    <col min="8200" max="8200" width="12.85546875" style="148" customWidth="1"/>
    <col min="8201" max="8201" width="5.85546875" style="148" customWidth="1"/>
    <col min="8202" max="8449" width="11.42578125" style="148"/>
    <col min="8450" max="8450" width="35.140625" style="148" customWidth="1"/>
    <col min="8451" max="8451" width="37.140625" style="148" customWidth="1"/>
    <col min="8452" max="8452" width="12.140625" style="148" customWidth="1"/>
    <col min="8453" max="8453" width="34.5703125" style="148" customWidth="1"/>
    <col min="8454" max="8454" width="15" style="148" customWidth="1"/>
    <col min="8455" max="8455" width="82.5703125" style="148" customWidth="1"/>
    <col min="8456" max="8456" width="12.85546875" style="148" customWidth="1"/>
    <col min="8457" max="8457" width="5.85546875" style="148" customWidth="1"/>
    <col min="8458" max="8705" width="11.42578125" style="148"/>
    <col min="8706" max="8706" width="35.140625" style="148" customWidth="1"/>
    <col min="8707" max="8707" width="37.140625" style="148" customWidth="1"/>
    <col min="8708" max="8708" width="12.140625" style="148" customWidth="1"/>
    <col min="8709" max="8709" width="34.5703125" style="148" customWidth="1"/>
    <col min="8710" max="8710" width="15" style="148" customWidth="1"/>
    <col min="8711" max="8711" width="82.5703125" style="148" customWidth="1"/>
    <col min="8712" max="8712" width="12.85546875" style="148" customWidth="1"/>
    <col min="8713" max="8713" width="5.85546875" style="148" customWidth="1"/>
    <col min="8714" max="8961" width="11.42578125" style="148"/>
    <col min="8962" max="8962" width="35.140625" style="148" customWidth="1"/>
    <col min="8963" max="8963" width="37.140625" style="148" customWidth="1"/>
    <col min="8964" max="8964" width="12.140625" style="148" customWidth="1"/>
    <col min="8965" max="8965" width="34.5703125" style="148" customWidth="1"/>
    <col min="8966" max="8966" width="15" style="148" customWidth="1"/>
    <col min="8967" max="8967" width="82.5703125" style="148" customWidth="1"/>
    <col min="8968" max="8968" width="12.85546875" style="148" customWidth="1"/>
    <col min="8969" max="8969" width="5.85546875" style="148" customWidth="1"/>
    <col min="8970" max="9217" width="11.42578125" style="148"/>
    <col min="9218" max="9218" width="35.140625" style="148" customWidth="1"/>
    <col min="9219" max="9219" width="37.140625" style="148" customWidth="1"/>
    <col min="9220" max="9220" width="12.140625" style="148" customWidth="1"/>
    <col min="9221" max="9221" width="34.5703125" style="148" customWidth="1"/>
    <col min="9222" max="9222" width="15" style="148" customWidth="1"/>
    <col min="9223" max="9223" width="82.5703125" style="148" customWidth="1"/>
    <col min="9224" max="9224" width="12.85546875" style="148" customWidth="1"/>
    <col min="9225" max="9225" width="5.85546875" style="148" customWidth="1"/>
    <col min="9226" max="9473" width="11.42578125" style="148"/>
    <col min="9474" max="9474" width="35.140625" style="148" customWidth="1"/>
    <col min="9475" max="9475" width="37.140625" style="148" customWidth="1"/>
    <col min="9476" max="9476" width="12.140625" style="148" customWidth="1"/>
    <col min="9477" max="9477" width="34.5703125" style="148" customWidth="1"/>
    <col min="9478" max="9478" width="15" style="148" customWidth="1"/>
    <col min="9479" max="9479" width="82.5703125" style="148" customWidth="1"/>
    <col min="9480" max="9480" width="12.85546875" style="148" customWidth="1"/>
    <col min="9481" max="9481" width="5.85546875" style="148" customWidth="1"/>
    <col min="9482" max="9729" width="11.42578125" style="148"/>
    <col min="9730" max="9730" width="35.140625" style="148" customWidth="1"/>
    <col min="9731" max="9731" width="37.140625" style="148" customWidth="1"/>
    <col min="9732" max="9732" width="12.140625" style="148" customWidth="1"/>
    <col min="9733" max="9733" width="34.5703125" style="148" customWidth="1"/>
    <col min="9734" max="9734" width="15" style="148" customWidth="1"/>
    <col min="9735" max="9735" width="82.5703125" style="148" customWidth="1"/>
    <col min="9736" max="9736" width="12.85546875" style="148" customWidth="1"/>
    <col min="9737" max="9737" width="5.85546875" style="148" customWidth="1"/>
    <col min="9738" max="9985" width="11.42578125" style="148"/>
    <col min="9986" max="9986" width="35.140625" style="148" customWidth="1"/>
    <col min="9987" max="9987" width="37.140625" style="148" customWidth="1"/>
    <col min="9988" max="9988" width="12.140625" style="148" customWidth="1"/>
    <col min="9989" max="9989" width="34.5703125" style="148" customWidth="1"/>
    <col min="9990" max="9990" width="15" style="148" customWidth="1"/>
    <col min="9991" max="9991" width="82.5703125" style="148" customWidth="1"/>
    <col min="9992" max="9992" width="12.85546875" style="148" customWidth="1"/>
    <col min="9993" max="9993" width="5.85546875" style="148" customWidth="1"/>
    <col min="9994" max="10241" width="11.42578125" style="148"/>
    <col min="10242" max="10242" width="35.140625" style="148" customWidth="1"/>
    <col min="10243" max="10243" width="37.140625" style="148" customWidth="1"/>
    <col min="10244" max="10244" width="12.140625" style="148" customWidth="1"/>
    <col min="10245" max="10245" width="34.5703125" style="148" customWidth="1"/>
    <col min="10246" max="10246" width="15" style="148" customWidth="1"/>
    <col min="10247" max="10247" width="82.5703125" style="148" customWidth="1"/>
    <col min="10248" max="10248" width="12.85546875" style="148" customWidth="1"/>
    <col min="10249" max="10249" width="5.85546875" style="148" customWidth="1"/>
    <col min="10250" max="10497" width="11.42578125" style="148"/>
    <col min="10498" max="10498" width="35.140625" style="148" customWidth="1"/>
    <col min="10499" max="10499" width="37.140625" style="148" customWidth="1"/>
    <col min="10500" max="10500" width="12.140625" style="148" customWidth="1"/>
    <col min="10501" max="10501" width="34.5703125" style="148" customWidth="1"/>
    <col min="10502" max="10502" width="15" style="148" customWidth="1"/>
    <col min="10503" max="10503" width="82.5703125" style="148" customWidth="1"/>
    <col min="10504" max="10504" width="12.85546875" style="148" customWidth="1"/>
    <col min="10505" max="10505" width="5.85546875" style="148" customWidth="1"/>
    <col min="10506" max="10753" width="11.42578125" style="148"/>
    <col min="10754" max="10754" width="35.140625" style="148" customWidth="1"/>
    <col min="10755" max="10755" width="37.140625" style="148" customWidth="1"/>
    <col min="10756" max="10756" width="12.140625" style="148" customWidth="1"/>
    <col min="10757" max="10757" width="34.5703125" style="148" customWidth="1"/>
    <col min="10758" max="10758" width="15" style="148" customWidth="1"/>
    <col min="10759" max="10759" width="82.5703125" style="148" customWidth="1"/>
    <col min="10760" max="10760" width="12.85546875" style="148" customWidth="1"/>
    <col min="10761" max="10761" width="5.85546875" style="148" customWidth="1"/>
    <col min="10762" max="11009" width="11.42578125" style="148"/>
    <col min="11010" max="11010" width="35.140625" style="148" customWidth="1"/>
    <col min="11011" max="11011" width="37.140625" style="148" customWidth="1"/>
    <col min="11012" max="11012" width="12.140625" style="148" customWidth="1"/>
    <col min="11013" max="11013" width="34.5703125" style="148" customWidth="1"/>
    <col min="11014" max="11014" width="15" style="148" customWidth="1"/>
    <col min="11015" max="11015" width="82.5703125" style="148" customWidth="1"/>
    <col min="11016" max="11016" width="12.85546875" style="148" customWidth="1"/>
    <col min="11017" max="11017" width="5.85546875" style="148" customWidth="1"/>
    <col min="11018" max="11265" width="11.42578125" style="148"/>
    <col min="11266" max="11266" width="35.140625" style="148" customWidth="1"/>
    <col min="11267" max="11267" width="37.140625" style="148" customWidth="1"/>
    <col min="11268" max="11268" width="12.140625" style="148" customWidth="1"/>
    <col min="11269" max="11269" width="34.5703125" style="148" customWidth="1"/>
    <col min="11270" max="11270" width="15" style="148" customWidth="1"/>
    <col min="11271" max="11271" width="82.5703125" style="148" customWidth="1"/>
    <col min="11272" max="11272" width="12.85546875" style="148" customWidth="1"/>
    <col min="11273" max="11273" width="5.85546875" style="148" customWidth="1"/>
    <col min="11274" max="11521" width="11.42578125" style="148"/>
    <col min="11522" max="11522" width="35.140625" style="148" customWidth="1"/>
    <col min="11523" max="11523" width="37.140625" style="148" customWidth="1"/>
    <col min="11524" max="11524" width="12.140625" style="148" customWidth="1"/>
    <col min="11525" max="11525" width="34.5703125" style="148" customWidth="1"/>
    <col min="11526" max="11526" width="15" style="148" customWidth="1"/>
    <col min="11527" max="11527" width="82.5703125" style="148" customWidth="1"/>
    <col min="11528" max="11528" width="12.85546875" style="148" customWidth="1"/>
    <col min="11529" max="11529" width="5.85546875" style="148" customWidth="1"/>
    <col min="11530" max="11777" width="11.42578125" style="148"/>
    <col min="11778" max="11778" width="35.140625" style="148" customWidth="1"/>
    <col min="11779" max="11779" width="37.140625" style="148" customWidth="1"/>
    <col min="11780" max="11780" width="12.140625" style="148" customWidth="1"/>
    <col min="11781" max="11781" width="34.5703125" style="148" customWidth="1"/>
    <col min="11782" max="11782" width="15" style="148" customWidth="1"/>
    <col min="11783" max="11783" width="82.5703125" style="148" customWidth="1"/>
    <col min="11784" max="11784" width="12.85546875" style="148" customWidth="1"/>
    <col min="11785" max="11785" width="5.85546875" style="148" customWidth="1"/>
    <col min="11786" max="12033" width="11.42578125" style="148"/>
    <col min="12034" max="12034" width="35.140625" style="148" customWidth="1"/>
    <col min="12035" max="12035" width="37.140625" style="148" customWidth="1"/>
    <col min="12036" max="12036" width="12.140625" style="148" customWidth="1"/>
    <col min="12037" max="12037" width="34.5703125" style="148" customWidth="1"/>
    <col min="12038" max="12038" width="15" style="148" customWidth="1"/>
    <col min="12039" max="12039" width="82.5703125" style="148" customWidth="1"/>
    <col min="12040" max="12040" width="12.85546875" style="148" customWidth="1"/>
    <col min="12041" max="12041" width="5.85546875" style="148" customWidth="1"/>
    <col min="12042" max="12289" width="11.42578125" style="148"/>
    <col min="12290" max="12290" width="35.140625" style="148" customWidth="1"/>
    <col min="12291" max="12291" width="37.140625" style="148" customWidth="1"/>
    <col min="12292" max="12292" width="12.140625" style="148" customWidth="1"/>
    <col min="12293" max="12293" width="34.5703125" style="148" customWidth="1"/>
    <col min="12294" max="12294" width="15" style="148" customWidth="1"/>
    <col min="12295" max="12295" width="82.5703125" style="148" customWidth="1"/>
    <col min="12296" max="12296" width="12.85546875" style="148" customWidth="1"/>
    <col min="12297" max="12297" width="5.85546875" style="148" customWidth="1"/>
    <col min="12298" max="12545" width="11.42578125" style="148"/>
    <col min="12546" max="12546" width="35.140625" style="148" customWidth="1"/>
    <col min="12547" max="12547" width="37.140625" style="148" customWidth="1"/>
    <col min="12548" max="12548" width="12.140625" style="148" customWidth="1"/>
    <col min="12549" max="12549" width="34.5703125" style="148" customWidth="1"/>
    <col min="12550" max="12550" width="15" style="148" customWidth="1"/>
    <col min="12551" max="12551" width="82.5703125" style="148" customWidth="1"/>
    <col min="12552" max="12552" width="12.85546875" style="148" customWidth="1"/>
    <col min="12553" max="12553" width="5.85546875" style="148" customWidth="1"/>
    <col min="12554" max="12801" width="11.42578125" style="148"/>
    <col min="12802" max="12802" width="35.140625" style="148" customWidth="1"/>
    <col min="12803" max="12803" width="37.140625" style="148" customWidth="1"/>
    <col min="12804" max="12804" width="12.140625" style="148" customWidth="1"/>
    <col min="12805" max="12805" width="34.5703125" style="148" customWidth="1"/>
    <col min="12806" max="12806" width="15" style="148" customWidth="1"/>
    <col min="12807" max="12807" width="82.5703125" style="148" customWidth="1"/>
    <col min="12808" max="12808" width="12.85546875" style="148" customWidth="1"/>
    <col min="12809" max="12809" width="5.85546875" style="148" customWidth="1"/>
    <col min="12810" max="13057" width="11.42578125" style="148"/>
    <col min="13058" max="13058" width="35.140625" style="148" customWidth="1"/>
    <col min="13059" max="13059" width="37.140625" style="148" customWidth="1"/>
    <col min="13060" max="13060" width="12.140625" style="148" customWidth="1"/>
    <col min="13061" max="13061" width="34.5703125" style="148" customWidth="1"/>
    <col min="13062" max="13062" width="15" style="148" customWidth="1"/>
    <col min="13063" max="13063" width="82.5703125" style="148" customWidth="1"/>
    <col min="13064" max="13064" width="12.85546875" style="148" customWidth="1"/>
    <col min="13065" max="13065" width="5.85546875" style="148" customWidth="1"/>
    <col min="13066" max="13313" width="11.42578125" style="148"/>
    <col min="13314" max="13314" width="35.140625" style="148" customWidth="1"/>
    <col min="13315" max="13315" width="37.140625" style="148" customWidth="1"/>
    <col min="13316" max="13316" width="12.140625" style="148" customWidth="1"/>
    <col min="13317" max="13317" width="34.5703125" style="148" customWidth="1"/>
    <col min="13318" max="13318" width="15" style="148" customWidth="1"/>
    <col min="13319" max="13319" width="82.5703125" style="148" customWidth="1"/>
    <col min="13320" max="13320" width="12.85546875" style="148" customWidth="1"/>
    <col min="13321" max="13321" width="5.85546875" style="148" customWidth="1"/>
    <col min="13322" max="13569" width="11.42578125" style="148"/>
    <col min="13570" max="13570" width="35.140625" style="148" customWidth="1"/>
    <col min="13571" max="13571" width="37.140625" style="148" customWidth="1"/>
    <col min="13572" max="13572" width="12.140625" style="148" customWidth="1"/>
    <col min="13573" max="13573" width="34.5703125" style="148" customWidth="1"/>
    <col min="13574" max="13574" width="15" style="148" customWidth="1"/>
    <col min="13575" max="13575" width="82.5703125" style="148" customWidth="1"/>
    <col min="13576" max="13576" width="12.85546875" style="148" customWidth="1"/>
    <col min="13577" max="13577" width="5.85546875" style="148" customWidth="1"/>
    <col min="13578" max="13825" width="11.42578125" style="148"/>
    <col min="13826" max="13826" width="35.140625" style="148" customWidth="1"/>
    <col min="13827" max="13827" width="37.140625" style="148" customWidth="1"/>
    <col min="13828" max="13828" width="12.140625" style="148" customWidth="1"/>
    <col min="13829" max="13829" width="34.5703125" style="148" customWidth="1"/>
    <col min="13830" max="13830" width="15" style="148" customWidth="1"/>
    <col min="13831" max="13831" width="82.5703125" style="148" customWidth="1"/>
    <col min="13832" max="13832" width="12.85546875" style="148" customWidth="1"/>
    <col min="13833" max="13833" width="5.85546875" style="148" customWidth="1"/>
    <col min="13834" max="14081" width="11.42578125" style="148"/>
    <col min="14082" max="14082" width="35.140625" style="148" customWidth="1"/>
    <col min="14083" max="14083" width="37.140625" style="148" customWidth="1"/>
    <col min="14084" max="14084" width="12.140625" style="148" customWidth="1"/>
    <col min="14085" max="14085" width="34.5703125" style="148" customWidth="1"/>
    <col min="14086" max="14086" width="15" style="148" customWidth="1"/>
    <col min="14087" max="14087" width="82.5703125" style="148" customWidth="1"/>
    <col min="14088" max="14088" width="12.85546875" style="148" customWidth="1"/>
    <col min="14089" max="14089" width="5.85546875" style="148" customWidth="1"/>
    <col min="14090" max="14337" width="11.42578125" style="148"/>
    <col min="14338" max="14338" width="35.140625" style="148" customWidth="1"/>
    <col min="14339" max="14339" width="37.140625" style="148" customWidth="1"/>
    <col min="14340" max="14340" width="12.140625" style="148" customWidth="1"/>
    <col min="14341" max="14341" width="34.5703125" style="148" customWidth="1"/>
    <col min="14342" max="14342" width="15" style="148" customWidth="1"/>
    <col min="14343" max="14343" width="82.5703125" style="148" customWidth="1"/>
    <col min="14344" max="14344" width="12.85546875" style="148" customWidth="1"/>
    <col min="14345" max="14345" width="5.85546875" style="148" customWidth="1"/>
    <col min="14346" max="14593" width="11.42578125" style="148"/>
    <col min="14594" max="14594" width="35.140625" style="148" customWidth="1"/>
    <col min="14595" max="14595" width="37.140625" style="148" customWidth="1"/>
    <col min="14596" max="14596" width="12.140625" style="148" customWidth="1"/>
    <col min="14597" max="14597" width="34.5703125" style="148" customWidth="1"/>
    <col min="14598" max="14598" width="15" style="148" customWidth="1"/>
    <col min="14599" max="14599" width="82.5703125" style="148" customWidth="1"/>
    <col min="14600" max="14600" width="12.85546875" style="148" customWidth="1"/>
    <col min="14601" max="14601" width="5.85546875" style="148" customWidth="1"/>
    <col min="14602" max="14849" width="11.42578125" style="148"/>
    <col min="14850" max="14850" width="35.140625" style="148" customWidth="1"/>
    <col min="14851" max="14851" width="37.140625" style="148" customWidth="1"/>
    <col min="14852" max="14852" width="12.140625" style="148" customWidth="1"/>
    <col min="14853" max="14853" width="34.5703125" style="148" customWidth="1"/>
    <col min="14854" max="14854" width="15" style="148" customWidth="1"/>
    <col min="14855" max="14855" width="82.5703125" style="148" customWidth="1"/>
    <col min="14856" max="14856" width="12.85546875" style="148" customWidth="1"/>
    <col min="14857" max="14857" width="5.85546875" style="148" customWidth="1"/>
    <col min="14858" max="15105" width="11.42578125" style="148"/>
    <col min="15106" max="15106" width="35.140625" style="148" customWidth="1"/>
    <col min="15107" max="15107" width="37.140625" style="148" customWidth="1"/>
    <col min="15108" max="15108" width="12.140625" style="148" customWidth="1"/>
    <col min="15109" max="15109" width="34.5703125" style="148" customWidth="1"/>
    <col min="15110" max="15110" width="15" style="148" customWidth="1"/>
    <col min="15111" max="15111" width="82.5703125" style="148" customWidth="1"/>
    <col min="15112" max="15112" width="12.85546875" style="148" customWidth="1"/>
    <col min="15113" max="15113" width="5.85546875" style="148" customWidth="1"/>
    <col min="15114" max="15361" width="11.42578125" style="148"/>
    <col min="15362" max="15362" width="35.140625" style="148" customWidth="1"/>
    <col min="15363" max="15363" width="37.140625" style="148" customWidth="1"/>
    <col min="15364" max="15364" width="12.140625" style="148" customWidth="1"/>
    <col min="15365" max="15365" width="34.5703125" style="148" customWidth="1"/>
    <col min="15366" max="15366" width="15" style="148" customWidth="1"/>
    <col min="15367" max="15367" width="82.5703125" style="148" customWidth="1"/>
    <col min="15368" max="15368" width="12.85546875" style="148" customWidth="1"/>
    <col min="15369" max="15369" width="5.85546875" style="148" customWidth="1"/>
    <col min="15370" max="15617" width="11.42578125" style="148"/>
    <col min="15618" max="15618" width="35.140625" style="148" customWidth="1"/>
    <col min="15619" max="15619" width="37.140625" style="148" customWidth="1"/>
    <col min="15620" max="15620" width="12.140625" style="148" customWidth="1"/>
    <col min="15621" max="15621" width="34.5703125" style="148" customWidth="1"/>
    <col min="15622" max="15622" width="15" style="148" customWidth="1"/>
    <col min="15623" max="15623" width="82.5703125" style="148" customWidth="1"/>
    <col min="15624" max="15624" width="12.85546875" style="148" customWidth="1"/>
    <col min="15625" max="15625" width="5.85546875" style="148" customWidth="1"/>
    <col min="15626" max="15873" width="11.42578125" style="148"/>
    <col min="15874" max="15874" width="35.140625" style="148" customWidth="1"/>
    <col min="15875" max="15875" width="37.140625" style="148" customWidth="1"/>
    <col min="15876" max="15876" width="12.140625" style="148" customWidth="1"/>
    <col min="15877" max="15877" width="34.5703125" style="148" customWidth="1"/>
    <col min="15878" max="15878" width="15" style="148" customWidth="1"/>
    <col min="15879" max="15879" width="82.5703125" style="148" customWidth="1"/>
    <col min="15880" max="15880" width="12.85546875" style="148" customWidth="1"/>
    <col min="15881" max="15881" width="5.85546875" style="148" customWidth="1"/>
    <col min="15882" max="16129" width="11.42578125" style="148"/>
    <col min="16130" max="16130" width="35.140625" style="148" customWidth="1"/>
    <col min="16131" max="16131" width="37.140625" style="148" customWidth="1"/>
    <col min="16132" max="16132" width="12.140625" style="148" customWidth="1"/>
    <col min="16133" max="16133" width="34.5703125" style="148" customWidth="1"/>
    <col min="16134" max="16134" width="15" style="148" customWidth="1"/>
    <col min="16135" max="16135" width="82.5703125" style="148" customWidth="1"/>
    <col min="16136" max="16136" width="12.85546875" style="148" customWidth="1"/>
    <col min="16137" max="16137" width="5.85546875" style="148" customWidth="1"/>
    <col min="16138" max="16384" width="11.42578125" style="148"/>
  </cols>
  <sheetData>
    <row r="1" spans="1:31" ht="27" customHeight="1" x14ac:dyDescent="0.25">
      <c r="A1" s="145" t="s">
        <v>105</v>
      </c>
      <c r="B1" s="146"/>
      <c r="C1" s="146"/>
      <c r="D1" s="146"/>
      <c r="E1" s="146"/>
      <c r="F1" s="146"/>
      <c r="G1" s="146"/>
      <c r="H1" s="146"/>
      <c r="I1" s="146"/>
      <c r="J1" s="147"/>
      <c r="AE1" s="149" t="s">
        <v>106</v>
      </c>
    </row>
    <row r="2" spans="1:31" x14ac:dyDescent="0.25">
      <c r="A2" s="150"/>
      <c r="B2" s="151"/>
      <c r="C2" s="151"/>
      <c r="D2" s="151"/>
      <c r="E2" s="151"/>
      <c r="F2" s="151"/>
      <c r="G2" s="152"/>
      <c r="H2" s="152"/>
      <c r="I2" s="152"/>
      <c r="J2" s="151"/>
      <c r="AE2" s="149" t="s">
        <v>107</v>
      </c>
    </row>
    <row r="3" spans="1:31" x14ac:dyDescent="0.25">
      <c r="A3" s="151" t="s">
        <v>108</v>
      </c>
      <c r="B3" s="153" t="s">
        <v>109</v>
      </c>
      <c r="C3" s="151"/>
      <c r="D3" s="151"/>
      <c r="E3" s="151"/>
      <c r="F3" s="151"/>
      <c r="G3" s="152"/>
      <c r="H3" s="152"/>
      <c r="I3" s="152"/>
      <c r="J3" s="151"/>
      <c r="AE3" s="149"/>
    </row>
    <row r="5" spans="1:31" ht="20.100000000000001" customHeight="1" x14ac:dyDescent="0.25">
      <c r="A5" s="154" t="s">
        <v>110</v>
      </c>
      <c r="B5" s="155"/>
      <c r="C5" s="155"/>
      <c r="D5" s="155"/>
      <c r="E5" s="155"/>
      <c r="F5" s="155"/>
      <c r="G5" s="155"/>
      <c r="H5" s="155"/>
      <c r="I5" s="155"/>
      <c r="J5" s="156"/>
    </row>
    <row r="6" spans="1:31" ht="30" customHeight="1" x14ac:dyDescent="0.25">
      <c r="A6" s="157" t="s">
        <v>111</v>
      </c>
      <c r="B6" s="157"/>
      <c r="C6" s="157"/>
      <c r="D6" s="158" t="s">
        <v>112</v>
      </c>
      <c r="E6" s="159"/>
      <c r="F6" s="159"/>
      <c r="G6" s="160"/>
      <c r="H6" s="158" t="s">
        <v>113</v>
      </c>
      <c r="I6" s="159"/>
      <c r="J6" s="160"/>
    </row>
    <row r="8" spans="1:31" ht="20.100000000000001" customHeight="1" x14ac:dyDescent="0.25">
      <c r="A8" s="161" t="s">
        <v>114</v>
      </c>
      <c r="B8" s="161"/>
      <c r="C8" s="161"/>
      <c r="D8" s="161" t="s">
        <v>115</v>
      </c>
      <c r="E8" s="161"/>
      <c r="F8" s="161"/>
      <c r="G8" s="162" t="s">
        <v>116</v>
      </c>
      <c r="H8" s="162"/>
      <c r="I8" s="162"/>
      <c r="J8" s="162"/>
    </row>
    <row r="10" spans="1:31" ht="60.75" customHeight="1" x14ac:dyDescent="0.25">
      <c r="A10" s="163" t="s">
        <v>117</v>
      </c>
      <c r="B10" s="163"/>
      <c r="C10" s="164"/>
      <c r="D10" s="164"/>
      <c r="E10" s="164"/>
      <c r="F10" s="164"/>
      <c r="G10" s="164"/>
      <c r="H10" s="164"/>
      <c r="I10" s="164"/>
      <c r="J10" s="164"/>
    </row>
    <row r="12" spans="1:31" ht="20.100000000000001" customHeight="1" x14ac:dyDescent="0.25">
      <c r="A12" s="154" t="s">
        <v>118</v>
      </c>
      <c r="B12" s="155"/>
      <c r="C12" s="155"/>
      <c r="D12" s="155"/>
      <c r="E12" s="155"/>
      <c r="F12" s="155"/>
      <c r="G12" s="155"/>
      <c r="H12" s="155"/>
      <c r="I12" s="155"/>
      <c r="J12" s="156"/>
    </row>
    <row r="13" spans="1:31" ht="14.25" customHeight="1" x14ac:dyDescent="0.25">
      <c r="A13" s="158" t="s">
        <v>119</v>
      </c>
      <c r="B13" s="159"/>
      <c r="C13" s="159"/>
      <c r="D13" s="159"/>
      <c r="E13" s="159"/>
      <c r="F13" s="159"/>
      <c r="G13" s="159"/>
      <c r="H13" s="159"/>
      <c r="I13" s="159"/>
      <c r="J13" s="160"/>
    </row>
    <row r="14" spans="1:31" ht="14.25" customHeight="1" x14ac:dyDescent="0.25">
      <c r="A14" s="158" t="s">
        <v>120</v>
      </c>
      <c r="B14" s="159"/>
      <c r="C14" s="159"/>
      <c r="D14" s="159"/>
      <c r="E14" s="159"/>
      <c r="F14" s="159"/>
      <c r="G14" s="159"/>
      <c r="H14" s="159"/>
      <c r="I14" s="159"/>
      <c r="J14" s="160"/>
    </row>
    <row r="15" spans="1:31" ht="14.25" customHeight="1" x14ac:dyDescent="0.25">
      <c r="A15" s="158" t="s">
        <v>121</v>
      </c>
      <c r="B15" s="159"/>
      <c r="C15" s="159"/>
      <c r="D15" s="159"/>
      <c r="E15" s="159"/>
      <c r="F15" s="159"/>
      <c r="G15" s="159"/>
      <c r="H15" s="159"/>
      <c r="I15" s="159"/>
      <c r="J15" s="160"/>
    </row>
    <row r="16" spans="1:31" ht="14.25" customHeight="1" x14ac:dyDescent="0.25">
      <c r="A16" s="158" t="s">
        <v>122</v>
      </c>
      <c r="B16" s="159"/>
      <c r="C16" s="159"/>
      <c r="D16" s="159"/>
      <c r="E16" s="159"/>
      <c r="F16" s="159"/>
      <c r="G16" s="159"/>
      <c r="H16" s="159"/>
      <c r="I16" s="159"/>
      <c r="J16" s="160"/>
    </row>
    <row r="17" spans="1:10" ht="14.25" customHeight="1" x14ac:dyDescent="0.25"/>
    <row r="18" spans="1:10" ht="20.100000000000001" customHeight="1" x14ac:dyDescent="0.25">
      <c r="A18" s="166" t="s">
        <v>123</v>
      </c>
      <c r="B18" s="167"/>
      <c r="C18" s="155"/>
      <c r="D18" s="155"/>
      <c r="E18" s="155"/>
      <c r="F18" s="155"/>
      <c r="G18" s="155"/>
      <c r="H18" s="155"/>
      <c r="I18" s="155"/>
      <c r="J18" s="156"/>
    </row>
    <row r="19" spans="1:10" s="172" customFormat="1" ht="25.5" customHeight="1" x14ac:dyDescent="0.25">
      <c r="A19" s="168" t="s">
        <v>124</v>
      </c>
      <c r="B19" s="169" t="s">
        <v>125</v>
      </c>
      <c r="C19" s="170"/>
      <c r="D19" s="171"/>
      <c r="E19" s="169" t="s">
        <v>126</v>
      </c>
      <c r="F19" s="170"/>
      <c r="G19" s="171"/>
      <c r="H19" s="169" t="s">
        <v>127</v>
      </c>
      <c r="I19" s="171"/>
      <c r="J19" s="168" t="s">
        <v>128</v>
      </c>
    </row>
    <row r="20" spans="1:10" ht="17.100000000000001" customHeight="1" x14ac:dyDescent="0.25">
      <c r="A20" s="173" t="s">
        <v>119</v>
      </c>
      <c r="B20" s="158"/>
      <c r="C20" s="159"/>
      <c r="D20" s="160"/>
      <c r="E20" s="158"/>
      <c r="F20" s="159"/>
      <c r="G20" s="160"/>
      <c r="H20" s="174"/>
      <c r="I20" s="175"/>
      <c r="J20" s="176"/>
    </row>
    <row r="21" spans="1:10" ht="17.100000000000001" customHeight="1" x14ac:dyDescent="0.25">
      <c r="A21" s="173"/>
      <c r="B21" s="158"/>
      <c r="C21" s="159"/>
      <c r="D21" s="160"/>
      <c r="E21" s="158"/>
      <c r="F21" s="159"/>
      <c r="G21" s="160"/>
      <c r="H21" s="174"/>
      <c r="I21" s="175"/>
      <c r="J21" s="176"/>
    </row>
    <row r="22" spans="1:10" ht="17.100000000000001" customHeight="1" x14ac:dyDescent="0.25">
      <c r="A22" s="173"/>
      <c r="B22" s="158"/>
      <c r="C22" s="159"/>
      <c r="D22" s="160"/>
      <c r="E22" s="158"/>
      <c r="F22" s="159"/>
      <c r="G22" s="160"/>
      <c r="H22" s="174"/>
      <c r="I22" s="175"/>
      <c r="J22" s="176"/>
    </row>
    <row r="23" spans="1:10" ht="17.100000000000001" customHeight="1" x14ac:dyDescent="0.25">
      <c r="A23" s="173" t="s">
        <v>120</v>
      </c>
      <c r="B23" s="158"/>
      <c r="C23" s="159"/>
      <c r="D23" s="160"/>
      <c r="E23" s="158"/>
      <c r="F23" s="159"/>
      <c r="G23" s="160"/>
      <c r="H23" s="174"/>
      <c r="I23" s="175"/>
      <c r="J23" s="176"/>
    </row>
    <row r="24" spans="1:10" ht="17.100000000000001" customHeight="1" x14ac:dyDescent="0.25">
      <c r="A24" s="173"/>
      <c r="B24" s="158"/>
      <c r="C24" s="159"/>
      <c r="D24" s="160"/>
      <c r="E24" s="158"/>
      <c r="F24" s="159"/>
      <c r="G24" s="160"/>
      <c r="H24" s="174"/>
      <c r="I24" s="175"/>
      <c r="J24" s="176"/>
    </row>
    <row r="25" spans="1:10" ht="17.100000000000001" customHeight="1" x14ac:dyDescent="0.25">
      <c r="A25" s="173"/>
      <c r="B25" s="158"/>
      <c r="C25" s="159"/>
      <c r="D25" s="160"/>
      <c r="E25" s="158"/>
      <c r="F25" s="159"/>
      <c r="G25" s="160"/>
      <c r="H25" s="174"/>
      <c r="I25" s="175"/>
      <c r="J25" s="176"/>
    </row>
    <row r="26" spans="1:10" ht="17.100000000000001" customHeight="1" x14ac:dyDescent="0.25">
      <c r="A26" s="173" t="s">
        <v>121</v>
      </c>
      <c r="B26" s="158"/>
      <c r="C26" s="159"/>
      <c r="D26" s="160"/>
      <c r="E26" s="158"/>
      <c r="F26" s="159"/>
      <c r="G26" s="160"/>
      <c r="H26" s="174"/>
      <c r="I26" s="175"/>
      <c r="J26" s="176"/>
    </row>
    <row r="27" spans="1:10" ht="17.100000000000001" customHeight="1" x14ac:dyDescent="0.25">
      <c r="A27" s="173"/>
      <c r="B27" s="158"/>
      <c r="C27" s="159"/>
      <c r="D27" s="160"/>
      <c r="E27" s="158"/>
      <c r="F27" s="159"/>
      <c r="G27" s="160"/>
      <c r="H27" s="174"/>
      <c r="I27" s="175"/>
      <c r="J27" s="176"/>
    </row>
    <row r="28" spans="1:10" ht="17.100000000000001" customHeight="1" x14ac:dyDescent="0.25">
      <c r="A28" s="173"/>
      <c r="B28" s="158"/>
      <c r="C28" s="159"/>
      <c r="D28" s="160"/>
      <c r="E28" s="158"/>
      <c r="F28" s="159"/>
      <c r="G28" s="160"/>
      <c r="H28" s="174"/>
      <c r="I28" s="175"/>
      <c r="J28" s="176"/>
    </row>
    <row r="29" spans="1:10" ht="17.100000000000001" customHeight="1" x14ac:dyDescent="0.25">
      <c r="A29" s="173" t="s">
        <v>122</v>
      </c>
      <c r="B29" s="158"/>
      <c r="C29" s="159"/>
      <c r="D29" s="160"/>
      <c r="E29" s="158"/>
      <c r="F29" s="159"/>
      <c r="G29" s="160"/>
      <c r="H29" s="174"/>
      <c r="I29" s="175"/>
      <c r="J29" s="176"/>
    </row>
    <row r="30" spans="1:10" ht="17.100000000000001" customHeight="1" x14ac:dyDescent="0.25">
      <c r="A30" s="173"/>
      <c r="B30" s="158"/>
      <c r="C30" s="159"/>
      <c r="D30" s="160"/>
      <c r="E30" s="158"/>
      <c r="F30" s="159"/>
      <c r="G30" s="160"/>
      <c r="H30" s="174"/>
      <c r="I30" s="175"/>
      <c r="J30" s="176"/>
    </row>
    <row r="31" spans="1:10" ht="17.100000000000001" customHeight="1" x14ac:dyDescent="0.25">
      <c r="A31" s="173"/>
      <c r="B31" s="158"/>
      <c r="C31" s="159"/>
      <c r="D31" s="160"/>
      <c r="E31" s="158"/>
      <c r="F31" s="159"/>
      <c r="G31" s="160"/>
      <c r="H31" s="174"/>
      <c r="I31" s="175"/>
      <c r="J31" s="176"/>
    </row>
    <row r="32" spans="1:10" ht="17.100000000000001" customHeight="1" x14ac:dyDescent="0.25">
      <c r="A32" s="177"/>
      <c r="B32" s="177"/>
      <c r="C32" s="177"/>
      <c r="D32" s="177"/>
      <c r="E32" s="177"/>
      <c r="F32" s="177"/>
      <c r="G32" s="177"/>
      <c r="H32" s="178"/>
      <c r="I32" s="178"/>
      <c r="J32" s="179"/>
    </row>
    <row r="33" spans="1:10" ht="17.100000000000001" customHeight="1" x14ac:dyDescent="0.25">
      <c r="A33" s="180" t="s">
        <v>129</v>
      </c>
      <c r="B33" s="181"/>
      <c r="C33" s="181"/>
      <c r="D33" s="182" t="s">
        <v>130</v>
      </c>
      <c r="E33" s="183"/>
      <c r="F33" s="183"/>
      <c r="G33" s="183"/>
      <c r="H33" s="183"/>
      <c r="I33" s="183"/>
      <c r="J33" s="184"/>
    </row>
    <row r="34" spans="1:10" ht="17.100000000000001" customHeight="1" x14ac:dyDescent="0.25">
      <c r="A34" s="181"/>
      <c r="B34" s="181"/>
      <c r="C34" s="181"/>
      <c r="D34" s="185"/>
      <c r="E34" s="186"/>
      <c r="F34" s="186"/>
      <c r="G34" s="186"/>
      <c r="H34" s="186"/>
      <c r="I34" s="186"/>
      <c r="J34" s="187"/>
    </row>
    <row r="35" spans="1:10" ht="17.100000000000001" customHeight="1" x14ac:dyDescent="0.25">
      <c r="A35" s="181"/>
      <c r="B35" s="181"/>
      <c r="C35" s="181"/>
      <c r="D35" s="185"/>
      <c r="E35" s="186"/>
      <c r="F35" s="186"/>
      <c r="G35" s="186"/>
      <c r="H35" s="186"/>
      <c r="I35" s="186"/>
      <c r="J35" s="187"/>
    </row>
    <row r="36" spans="1:10" ht="17.100000000000001" customHeight="1" x14ac:dyDescent="0.25">
      <c r="A36" s="181"/>
      <c r="B36" s="181"/>
      <c r="C36" s="181"/>
      <c r="D36" s="185"/>
      <c r="E36" s="186"/>
      <c r="F36" s="186"/>
      <c r="G36" s="186"/>
      <c r="H36" s="186"/>
      <c r="I36" s="186"/>
      <c r="J36" s="187"/>
    </row>
    <row r="37" spans="1:10" ht="17.100000000000001" customHeight="1" x14ac:dyDescent="0.25">
      <c r="A37" s="181"/>
      <c r="B37" s="181"/>
      <c r="C37" s="181"/>
      <c r="D37" s="185"/>
      <c r="E37" s="186"/>
      <c r="F37" s="186"/>
      <c r="G37" s="186"/>
      <c r="H37" s="186"/>
      <c r="I37" s="186"/>
      <c r="J37" s="187"/>
    </row>
    <row r="38" spans="1:10" ht="17.100000000000001" customHeight="1" x14ac:dyDescent="0.25">
      <c r="A38" s="181"/>
      <c r="B38" s="181"/>
      <c r="C38" s="181"/>
      <c r="D38" s="185"/>
      <c r="E38" s="186"/>
      <c r="F38" s="186"/>
      <c r="G38" s="186"/>
      <c r="H38" s="186"/>
      <c r="I38" s="186"/>
      <c r="J38" s="187"/>
    </row>
    <row r="39" spans="1:10" ht="17.100000000000001" customHeight="1" x14ac:dyDescent="0.25">
      <c r="A39" s="181"/>
      <c r="B39" s="181"/>
      <c r="C39" s="181"/>
      <c r="D39" s="185"/>
      <c r="E39" s="186"/>
      <c r="F39" s="186"/>
      <c r="G39" s="186"/>
      <c r="H39" s="186"/>
      <c r="I39" s="186"/>
      <c r="J39" s="187"/>
    </row>
    <row r="40" spans="1:10" ht="17.100000000000001" customHeight="1" x14ac:dyDescent="0.25">
      <c r="A40" s="181"/>
      <c r="B40" s="181"/>
      <c r="C40" s="181"/>
      <c r="D40" s="188"/>
      <c r="E40" s="189"/>
      <c r="F40" s="189"/>
      <c r="G40" s="189"/>
      <c r="H40" s="189"/>
      <c r="I40" s="189"/>
      <c r="J40" s="190"/>
    </row>
  </sheetData>
  <mergeCells count="60">
    <mergeCell ref="H30:I30"/>
    <mergeCell ref="B31:D31"/>
    <mergeCell ref="E31:G31"/>
    <mergeCell ref="H31:I31"/>
    <mergeCell ref="A33:C40"/>
    <mergeCell ref="D33:J40"/>
    <mergeCell ref="H27:I27"/>
    <mergeCell ref="B28:D28"/>
    <mergeCell ref="E28:G28"/>
    <mergeCell ref="H28:I28"/>
    <mergeCell ref="A29:A31"/>
    <mergeCell ref="B29:D29"/>
    <mergeCell ref="E29:G29"/>
    <mergeCell ref="H29:I29"/>
    <mergeCell ref="B30:D30"/>
    <mergeCell ref="E30:G30"/>
    <mergeCell ref="H24:I24"/>
    <mergeCell ref="B25:D25"/>
    <mergeCell ref="E25:G25"/>
    <mergeCell ref="H25:I25"/>
    <mergeCell ref="A26:A28"/>
    <mergeCell ref="B26:D26"/>
    <mergeCell ref="E26:G26"/>
    <mergeCell ref="H26:I26"/>
    <mergeCell ref="B27:D27"/>
    <mergeCell ref="E27:G27"/>
    <mergeCell ref="H21:I21"/>
    <mergeCell ref="B22:D22"/>
    <mergeCell ref="E22:G22"/>
    <mergeCell ref="H22:I22"/>
    <mergeCell ref="A23:A25"/>
    <mergeCell ref="B23:D23"/>
    <mergeCell ref="E23:G23"/>
    <mergeCell ref="H23:I23"/>
    <mergeCell ref="B24:D24"/>
    <mergeCell ref="E24:G24"/>
    <mergeCell ref="A18:J18"/>
    <mergeCell ref="B19:D19"/>
    <mergeCell ref="E19:G19"/>
    <mergeCell ref="H19:I19"/>
    <mergeCell ref="A20:A22"/>
    <mergeCell ref="B20:D20"/>
    <mergeCell ref="E20:G20"/>
    <mergeCell ref="H20:I20"/>
    <mergeCell ref="B21:D21"/>
    <mergeCell ref="E21:G21"/>
    <mergeCell ref="A10:J10"/>
    <mergeCell ref="A12:J12"/>
    <mergeCell ref="A13:J13"/>
    <mergeCell ref="A14:J14"/>
    <mergeCell ref="A15:J15"/>
    <mergeCell ref="A16:J16"/>
    <mergeCell ref="A1:J1"/>
    <mergeCell ref="A5:J5"/>
    <mergeCell ref="A6:C6"/>
    <mergeCell ref="D6:G6"/>
    <mergeCell ref="H6:J6"/>
    <mergeCell ref="A8:C8"/>
    <mergeCell ref="D8:F8"/>
    <mergeCell ref="G8:J8"/>
  </mergeCells>
  <printOptions horizontalCentered="1"/>
  <pageMargins left="0.23622047244094491" right="0.23622047244094491" top="0.98425196850393704" bottom="0.39370078740157483" header="0.31496062992125984" footer="0.31496062992125984"/>
  <pageSetup scale="61" orientation="portrait" r:id="rId1"/>
  <headerFooter>
    <oddFooter>&amp;L&amp;"Verdana,Normal"&amp;8Plantilla 002&amp;R&amp;"Verdana,Normal"&amp;7 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EVAL.</vt:lpstr>
      <vt:lpstr>OPER. - AVAN.</vt:lpstr>
      <vt:lpstr>A. ADM.</vt:lpstr>
      <vt:lpstr>INSTRUCCIONES</vt:lpstr>
      <vt:lpstr>Plan de Mejora</vt:lpstr>
      <vt:lpstr>'A. ADM.'!Área_de_impresión</vt:lpstr>
      <vt:lpstr>EVAL.!Área_de_impresión</vt:lpstr>
      <vt:lpstr>'OPER. - AVAN.'!Área_de_impresión</vt:lpstr>
      <vt:lpstr>'Plan de Mejora'!Área_de_impresión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Zamudio Lopez</dc:creator>
  <cp:lastModifiedBy>Jenny Johana Bautista Moreno  (Salgado Melendez S.A)</cp:lastModifiedBy>
  <cp:lastPrinted>2020-04-30T13:58:11Z</cp:lastPrinted>
  <dcterms:created xsi:type="dcterms:W3CDTF">2020-04-24T16:23:27Z</dcterms:created>
  <dcterms:modified xsi:type="dcterms:W3CDTF">2020-07-13T23:42:50Z</dcterms:modified>
</cp:coreProperties>
</file>