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gina.orozco\Documents\PROYECTOS OBRAS POR IMPUESTOS\LICITACIÓN 006-2020 VÍA CUBARRAL\PRECONTRACTUAL\3. TR Y ANEXOS DEL PROCESO\"/>
    </mc:Choice>
  </mc:AlternateContent>
  <xr:revisionPtr revIDLastSave="0" documentId="8_{231757F7-6BBF-41B2-BEB9-9D78ABF6D8EB}" xr6:coauthVersionLast="45" xr6:coauthVersionMax="45" xr10:uidLastSave="{00000000-0000-0000-0000-000000000000}"/>
  <bookViews>
    <workbookView xWindow="-120" yWindow="-120" windowWidth="20730" windowHeight="11160" xr2:uid="{00000000-000D-0000-FFFF-FFFF00000000}"/>
  </bookViews>
  <sheets>
    <sheet name="EVAL." sheetId="1" r:id="rId1"/>
    <sheet name="OPER. - AVAN." sheetId="2" r:id="rId2"/>
    <sheet name="A. ADM." sheetId="6" r:id="rId3"/>
    <sheet name="INSTRUCCIONES" sheetId="7" r:id="rId4"/>
    <sheet name="Plan de Mejora" sheetId="8" r:id="rId5"/>
  </sheets>
  <definedNames>
    <definedName name="_xlnm.Print_Area" localSheetId="2">'A. ADM.'!$A$1:$D$33</definedName>
    <definedName name="_xlnm.Print_Area" localSheetId="0">EVAL.!$A$1:$J$61</definedName>
    <definedName name="_xlnm.Print_Area" localSheetId="1">'OPER. - AVAN.'!$A$1:$I$21</definedName>
    <definedName name="_xlnm.Print_Area" localSheetId="4">'Plan de Mejora'!$A$1:$J$42</definedName>
    <definedName name="Texto4" localSheetId="4">'Plan de Mejora'!#REF!</definedName>
    <definedName name="_xlnm.Print_Titles" localSheetId="4">'Plan de Mejora'!#REF!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18" i="6"/>
  <c r="C11" i="6"/>
  <c r="C4" i="6"/>
  <c r="C48" i="1" l="1"/>
  <c r="C43" i="1"/>
  <c r="C33" i="1"/>
  <c r="C38" i="1"/>
  <c r="H40" i="1" l="1"/>
  <c r="H35" i="1"/>
  <c r="H30" i="1"/>
  <c r="H45" i="1"/>
  <c r="C30" i="6" l="1"/>
  <c r="H20" i="2" l="1"/>
  <c r="C20" i="2"/>
  <c r="D20" i="2"/>
  <c r="H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tc={64F3CE24-9C53-4508-8B58-2FC491269BE8}</author>
  </authors>
  <commentList>
    <comment ref="H5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por ponderación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Ricardo Zamudio Lopez</author>
  </authors>
  <commentList>
    <comment ref="B2" authorId="0" shapeId="0" xr:uid="{00000000-0006-0000-0100-000001000000}">
      <text>
        <r>
          <rPr>
            <sz val="9"/>
            <color indexed="81"/>
            <rFont val="Tahoma"/>
            <family val="2"/>
          </rPr>
          <t>Estos entregables se miden a partir de las obligaciones Contractuales Mensuales y, los compromisos adquiridos por el Contratista en los Comités de Obra; en cada uno de los comités se hace el control del cumplimiento de los compromisos.</t>
        </r>
      </text>
    </comment>
    <comment ref="D2" authorId="0" shapeId="0" xr:uid="{00000000-0006-0000-0100-00000200000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<sst xmlns="http://schemas.openxmlformats.org/spreadsheetml/2006/main" count="161" uniqueCount="135">
  <si>
    <t xml:space="preserve"> Frecuencia: </t>
  </si>
  <si>
    <t xml:space="preserve"> Frecuencia:</t>
  </si>
  <si>
    <t>Porcentaje de Cumplimiento de Avance</t>
  </si>
  <si>
    <t>Desviación frente al Cronograma</t>
  </si>
  <si>
    <t>Puntaje Asignado</t>
  </si>
  <si>
    <t>Cumplimiento de Obligaciones Comerciales</t>
  </si>
  <si>
    <t>Entrega de Documentos</t>
  </si>
  <si>
    <t>EVALUACIÓN DE DESEMPEÑO DE CONTRATISTAS</t>
  </si>
  <si>
    <r>
      <t xml:space="preserve">EFICIENCIA OPERATIVA   </t>
    </r>
    <r>
      <rPr>
        <b/>
        <vertAlign val="subscript"/>
        <sz val="11"/>
        <color rgb="FF000000"/>
        <rFont val="Verdana"/>
        <family val="2"/>
      </rPr>
      <t xml:space="preserve">                              </t>
    </r>
  </si>
  <si>
    <r>
      <t xml:space="preserve">CUMPLIMIENTO A PLAZOS </t>
    </r>
    <r>
      <rPr>
        <b/>
        <vertAlign val="subscript"/>
        <sz val="11"/>
        <color rgb="FF000000"/>
        <rFont val="Verdana"/>
        <family val="2"/>
      </rPr>
      <t xml:space="preserve">                              </t>
    </r>
  </si>
  <si>
    <r>
      <t xml:space="preserve">ASPECTOS ADMINISTRATIVOS    </t>
    </r>
    <r>
      <rPr>
        <b/>
        <vertAlign val="subscript"/>
        <sz val="11"/>
        <color rgb="FF000000"/>
        <rFont val="Verdana"/>
        <family val="2"/>
      </rPr>
      <t xml:space="preserve">                              </t>
    </r>
  </si>
  <si>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</si>
  <si>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</si>
  <si>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</si>
  <si>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</si>
  <si>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TOTAL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</si>
  <si>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</si>
  <si>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</si>
  <si>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</si>
  <si>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</si>
  <si>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</si>
  <si>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</si>
  <si>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</si>
  <si>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</si>
  <si>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</si>
  <si>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</si>
  <si>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</si>
  <si>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</si>
  <si>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</si>
  <si>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</si>
  <si>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</si>
  <si>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</si>
  <si>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</si>
  <si>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</si>
  <si>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</si>
  <si>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</si>
  <si>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</si>
  <si>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</si>
  <si>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</si>
  <si>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</si>
  <si>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</si>
  <si>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</si>
  <si>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</si>
  <si>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</si>
  <si>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</si>
  <si>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</si>
  <si>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</si>
  <si>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</si>
  <si>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</si>
  <si>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</si>
  <si>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</si>
  <si>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</si>
  <si>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</si>
  <si>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Promedio</t>
  </si>
  <si>
    <t>Totales</t>
  </si>
  <si>
    <t>GERENTE PROYECTOS OBRAS POR IMPUESTOS</t>
  </si>
  <si>
    <t xml:space="preserve"> ECOPETROL S. A.</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</si>
  <si>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</si>
  <si>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</si>
  <si>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</si>
  <si>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</si>
  <si>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</si>
  <si>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</si>
  <si>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</si>
  <si>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</si>
  <si>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</si>
  <si>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</si>
  <si>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</si>
  <si>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</si>
  <si>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</si>
  <si>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</si>
  <si>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</si>
  <si>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</si>
  <si>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</si>
  <si>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</si>
  <si>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</si>
  <si>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</si>
  <si>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</si>
  <si>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</si>
  <si>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r>
      <t xml:space="preserve">Nota: </t>
    </r>
    <r>
      <rPr>
        <i/>
        <sz val="10"/>
        <color theme="1"/>
        <rFont val="Calibri"/>
        <family val="2"/>
        <scheme val="minor"/>
      </rPr>
      <t xml:space="preserve">Marcar con X aquellos aspectos que cumple el contratista </t>
    </r>
  </si>
  <si>
    <t>Elaboró:</t>
  </si>
  <si>
    <t>Semana</t>
  </si>
  <si>
    <t>Desviación (%)</t>
  </si>
  <si>
    <t>Observaciones: Estos entregables se miden a partir de las obligaciones Contractuales Semanales y Mensuales, de acuerdo con los compromisos adquiridos por el Contratista.</t>
  </si>
  <si>
    <t>Menor al 5%</t>
  </si>
  <si>
    <t>Más del 10%</t>
  </si>
  <si>
    <t>5% al 10%</t>
  </si>
  <si>
    <t>EVALUACIÓN FINAL</t>
  </si>
  <si>
    <t>Puntos</t>
  </si>
  <si>
    <t xml:space="preserve"> P = (N°. de Entregables Recibidos sin Incumplimientos / N°. Entregables Recibidos) X 100 </t>
  </si>
  <si>
    <t xml:space="preserve">Contratista: </t>
  </si>
  <si>
    <t xml:space="preserve">Contrato No.: </t>
  </si>
  <si>
    <t xml:space="preserve">Periodo: </t>
  </si>
  <si>
    <t xml:space="preserve">Observación: </t>
  </si>
  <si>
    <t>Peso</t>
  </si>
  <si>
    <t xml:space="preserve">Observaciones:
</t>
  </si>
  <si>
    <t xml:space="preserve">Observaciones: 
</t>
  </si>
  <si>
    <t xml:space="preserve">Observaciones: </t>
  </si>
  <si>
    <t xml:space="preserve">CONTRATISTA </t>
  </si>
  <si>
    <t>INSTRUCCIONES PARA REALIZAR LA EVALUACIÓN DE DESEMPEÑO</t>
  </si>
  <si>
    <t>La evaluación de desempeño del Contratista se realiza Trimestralmente, y se hará dentro de los 10 días hábiles siguientes a la fecha en que se cumple el periodo a evaluar.</t>
  </si>
  <si>
    <t>La fecha de inicio de la evaluación corresponde a la fecha de firma del contrato.</t>
  </si>
  <si>
    <t xml:space="preserve"> las causas que generaron la desviación o brecha identificada y no reincidir en dichas situaciones.</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</si>
  <si>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</si>
  <si>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</si>
  <si>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</si>
  <si>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</si>
  <si>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</si>
  <si>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</si>
  <si>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</si>
  <si>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</si>
  <si>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</si>
  <si>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</si>
  <si>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</si>
  <si>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</si>
  <si>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</si>
  <si>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</si>
  <si>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</si>
  <si>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</si>
  <si>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</si>
  <si>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</si>
  <si>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</si>
  <si>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</si>
  <si>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</si>
  <si>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</si>
  <si>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</si>
  <si>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</si>
  <si>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</si>
  <si>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</si>
  <si>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</si>
  <si>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</si>
  <si>
    <t>En caso de obtener una puntuación inferior de 80% en el puntaje total de la evaluación se deberá solicitar un plan de mejora al Contratista. El cual debe tener como finalidad eliminar</t>
  </si>
  <si>
    <t>- La evaluación de desempeño del Contratista se realizará trimestralmente, en caso de obtener una puntuación inferior de 80% en el puntaje total de la evaluación se solicitará un plan de mejora, el cual debe ser presentado para aprobación del Supervisor del Contrato.
- Los Criterios para evaluar el desempeño del Contratista se calificarán de manera independiente sobre 100 puntos cada uno, el puntaje total se calcula mediante el promedio ponderado con el peso de cada criterio, máximo 100 puntos.</t>
  </si>
  <si>
    <t xml:space="preserve">Cada criterio se evalua de manera independiente sobre un total de 100 puntos, el puntaje total se calcula mediante el promedio ponderado con el peso de cada criterio, máximo 100 puntos, </t>
  </si>
  <si>
    <t>el Contratista contará con 2 días habiles para realizar observaciones a partir del recibo de la evaluación, en caso de no recibir observaciones o replicas se entenderá 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</si>
</sst>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Verdana"/>
      <family val="2"/>
    </font>
    <font>
      <b/>
      <vertAlign val="subscript"/>
      <sz val="11"/>
      <color rgb="FF000000"/>
      <name val="Verdana"/>
      <family val="2"/>
    </font>
    <font>
      <b/>
      <sz val="11"/>
      <color rgb="FF000000"/>
      <name val="Verdana"/>
      <family val="2"/>
    </font>
    <font>
      <sz val="11"/>
      <color theme="1"/>
      <name val="Verdana"/>
      <family val="2"/>
    </font>
    <font>
      <sz val="11"/>
      <color rgb="FF000000"/>
      <name val="Verdana"/>
      <family val="2"/>
    </font>
    <font>
      <sz val="7"/>
      <color theme="1"/>
      <name val="Verdana"/>
      <family val="2"/>
    </font>
    <font>
      <b/>
      <sz val="12"/>
      <color theme="1"/>
      <name val="Verdana"/>
      <family val="2"/>
    </font>
    <font>
      <b/>
      <sz val="12"/>
      <color theme="1" tint="0.34998626667073579"/>
      <name val="Verdana"/>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Verdana"/>
      <family val="2"/>
    </font>
    <font>
      <sz val="9"/>
      <color theme="1"/>
      <name val="Verdana"/>
      <family val="2"/>
    </font>
    <font>
      <b/>
      <sz val="10"/>
      <color rgb="FF000000"/>
      <name val="Verdana"/>
      <family val="2"/>
    </font>
    <font>
      <sz val="10"/>
      <color rgb="FF000000"/>
      <name val="Verdana"/>
      <family val="2"/>
    </font>
    <font>
      <sz val="8"/>
      <name val="Calibri"/>
      <family val="2"/>
      <scheme val="minor"/>
    </font>
    <font>
      <sz val="11"/>
      <name val="Verdana"/>
      <family val="2"/>
    </font>
    <font>
      <b/>
      <sz val="10"/>
      <color theme="1"/>
      <name val="Verdana"/>
      <family val="2"/>
    </font>
    <font>
      <b/>
      <sz val="9"/>
      <color indexed="8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sz val="9"/>
      <color indexed="81"/>
      <name val="Tahoma"/>
      <family val="2"/>
    </font>
    <font>
      <sz val="9"/>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6">
    <fill>
      <patternFill patternType="none"/>
    </fill>
    <fill>
      <patternFill patternType="gray125"/>
    </fill>
    <fill>
      <patternFill patternType="solid">
        <fgColor rgb="FFBFBFBF"/>
        <bgColor indexed="64"/>
      </patternFill>
    </fill>
    <fill>
      <patternFill patternType="solid">
        <fgColor theme="2" tint="-0.499984740745262"/>
        <bgColor indexed="64"/>
      </patternFill>
    </fill>
    <fill>
      <patternFill patternType="solid">
        <fgColor theme="0"/>
        <bgColor indexed="64"/>
      </patternFill>
    </fill>
    <fill>
      <patternFill patternType="solid">
        <fgColor rgb="FFB5DC1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0" fontId="26" fillId="0" borderId="0"/>
    <xf numFmtId="0" fontId="26" fillId="0" borderId="0"/>
  </cellStyleXfs>
  <cellXfs count="191">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4"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4"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Fill="1" applyAlignment="1">
      <alignment vertical="center" wrapText="1"/>
    </xf>
    <xf numFmtId="0" fontId="4" fillId="0" borderId="0" xfId="0" applyFont="1" applyBorder="1" applyAlignment="1">
      <alignment vertical="center" wrapText="1"/>
    </xf>
    <xf numFmtId="0" fontId="3" fillId="2" borderId="1" xfId="0" applyFont="1" applyFill="1" applyBorder="1" applyAlignment="1">
      <alignment horizontal="righ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Fill="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Alignment="1">
      <alignment vertical="center" wrapText="1"/>
    </xf>
    <xf numFmtId="9" fontId="4" fillId="0" borderId="0" xfId="0" applyNumberFormat="1" applyFont="1" applyAlignment="1">
      <alignment vertical="center" wrapText="1"/>
    </xf>
    <xf numFmtId="9" fontId="6" fillId="0" borderId="0" xfId="0" applyNumberFormat="1" applyFont="1" applyAlignment="1">
      <alignment vertical="center" wrapText="1"/>
    </xf>
    <xf numFmtId="0" fontId="4" fillId="0" borderId="2" xfId="0" applyFont="1" applyFill="1" applyBorder="1" applyAlignment="1">
      <alignment vertical="center" wrapText="1"/>
    </xf>
    <xf numFmtId="0" fontId="1" fillId="0" borderId="4" xfId="0" applyFont="1" applyFill="1" applyBorder="1" applyAlignment="1">
      <alignment horizontal="left" vertical="center" wrapText="1"/>
    </xf>
    <xf numFmtId="0" fontId="11" fillId="0" borderId="0" xfId="0" applyFont="1" applyAlignment="1">
      <alignment horizontal="center" vertical="center"/>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20" xfId="0" applyFont="1" applyBorder="1" applyAlignment="1">
      <alignment horizontal="left" vertical="center"/>
    </xf>
    <xf numFmtId="0" fontId="0" fillId="0" borderId="20" xfId="0" applyFont="1" applyBorder="1" applyAlignment="1">
      <alignment horizontal="center" vertical="center"/>
    </xf>
    <xf numFmtId="10" fontId="0" fillId="0" borderId="20" xfId="0" applyNumberFormat="1" applyFont="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10" fontId="0" fillId="0" borderId="21" xfId="0" applyNumberFormat="1" applyFont="1" applyBorder="1" applyAlignment="1">
      <alignment horizontal="center"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xf>
    <xf numFmtId="0" fontId="10" fillId="3" borderId="23" xfId="0" applyFont="1" applyFill="1" applyBorder="1" applyAlignment="1">
      <alignment horizontal="center" vertical="center"/>
    </xf>
    <xf numFmtId="0" fontId="18" fillId="0" borderId="0" xfId="0" applyFont="1" applyAlignment="1">
      <alignment vertical="center" wrapText="1"/>
    </xf>
    <xf numFmtId="0" fontId="13" fillId="0" borderId="0" xfId="0" applyFont="1" applyAlignment="1">
      <alignment vertical="center" wrapText="1"/>
    </xf>
    <xf numFmtId="0" fontId="0" fillId="0" borderId="26" xfId="0" applyFont="1" applyBorder="1" applyAlignment="1">
      <alignment horizontal="center" vertical="center"/>
    </xf>
    <xf numFmtId="10" fontId="0" fillId="0" borderId="26" xfId="0" applyNumberFormat="1" applyFont="1" applyBorder="1" applyAlignment="1">
      <alignment horizontal="center" vertical="center"/>
    </xf>
    <xf numFmtId="10" fontId="10" fillId="3" borderId="19"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3" borderId="1"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11" fillId="0" borderId="14"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3" fillId="0" borderId="0" xfId="0" applyFont="1" applyAlignment="1">
      <alignment vertical="center"/>
    </xf>
    <xf numFmtId="0" fontId="0" fillId="0" borderId="0" xfId="0" applyAlignment="1">
      <alignment horizontal="justify" vertical="top"/>
    </xf>
    <xf numFmtId="0" fontId="4" fillId="0" borderId="12" xfId="0" applyFont="1" applyBorder="1" applyAlignment="1">
      <alignment horizontal="justify" vertical="top" wrapText="1"/>
    </xf>
    <xf numFmtId="0" fontId="1" fillId="0" borderId="13" xfId="0" applyFont="1" applyBorder="1" applyAlignment="1">
      <alignment horizontal="justify" vertical="top" wrapText="1"/>
    </xf>
    <xf numFmtId="0" fontId="4" fillId="0" borderId="0" xfId="0" applyFont="1" applyAlignment="1">
      <alignment horizontal="justify" vertical="top" wrapText="1"/>
    </xf>
    <xf numFmtId="0" fontId="6" fillId="0" borderId="0" xfId="0" applyFont="1" applyAlignment="1">
      <alignment horizontal="justify" vertical="top" wrapText="1"/>
    </xf>
    <xf numFmtId="0" fontId="12" fillId="0" borderId="12" xfId="0" applyFont="1" applyBorder="1" applyAlignment="1">
      <alignment horizontal="justify" vertical="top" wrapText="1"/>
    </xf>
    <xf numFmtId="0" fontId="18" fillId="0" borderId="13" xfId="0" applyFont="1" applyBorder="1" applyAlignment="1">
      <alignment horizontal="justify" vertical="top"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left" wrapText="1"/>
    </xf>
    <xf numFmtId="0" fontId="18" fillId="0" borderId="0" xfId="0" applyFont="1" applyAlignment="1">
      <alignment horizontal="center" vertical="center" wrapText="1"/>
    </xf>
    <xf numFmtId="0" fontId="13" fillId="0" borderId="0" xfId="0" applyFont="1" applyAlignment="1">
      <alignment horizontal="center" vertical="center" wrapText="1"/>
    </xf>
    <xf numFmtId="1" fontId="1" fillId="0" borderId="1" xfId="0" applyNumberFormat="1" applyFont="1" applyBorder="1" applyAlignment="1">
      <alignment horizontal="center" vertical="center" wrapText="1"/>
    </xf>
    <xf numFmtId="1" fontId="10" fillId="3" borderId="1" xfId="1" applyNumberFormat="1" applyFont="1" applyFill="1" applyBorder="1" applyAlignment="1">
      <alignment horizontal="center" vertical="center"/>
    </xf>
    <xf numFmtId="1" fontId="15" fillId="0" borderId="1" xfId="0" applyNumberFormat="1" applyFont="1" applyBorder="1" applyAlignment="1">
      <alignment horizontal="center" vertical="center" wrapText="1"/>
    </xf>
    <xf numFmtId="1" fontId="15"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4" borderId="0" xfId="0" applyFill="1"/>
    <xf numFmtId="0" fontId="11" fillId="4" borderId="0" xfId="0" applyFont="1" applyFill="1"/>
    <xf numFmtId="0" fontId="28" fillId="0" borderId="0" xfId="2" applyFont="1" applyAlignment="1">
      <alignment vertical="center"/>
    </xf>
    <xf numFmtId="0" fontId="29" fillId="0" borderId="0" xfId="2" applyFont="1" applyAlignment="1">
      <alignment vertical="center"/>
    </xf>
    <xf numFmtId="0" fontId="28" fillId="4" borderId="12" xfId="2" applyFont="1" applyFill="1" applyBorder="1" applyAlignment="1">
      <alignment vertical="center"/>
    </xf>
    <xf numFmtId="0" fontId="28" fillId="4" borderId="0" xfId="2" applyFont="1" applyFill="1" applyBorder="1" applyAlignment="1">
      <alignment vertical="center"/>
    </xf>
    <xf numFmtId="0" fontId="28" fillId="4" borderId="0" xfId="2" applyFont="1" applyFill="1" applyBorder="1" applyAlignment="1">
      <alignment horizontal="center" vertical="center"/>
    </xf>
    <xf numFmtId="0" fontId="30" fillId="4" borderId="0" xfId="2" applyFont="1" applyFill="1" applyBorder="1" applyAlignment="1">
      <alignment vertical="center"/>
    </xf>
    <xf numFmtId="0" fontId="28" fillId="0" borderId="0" xfId="2" applyFont="1" applyAlignment="1">
      <alignment horizontal="center" vertical="center"/>
    </xf>
    <xf numFmtId="0" fontId="27" fillId="5" borderId="1" xfId="2" applyFont="1" applyFill="1" applyBorder="1" applyAlignment="1">
      <alignment horizontal="center" vertical="center" wrapText="1"/>
    </xf>
    <xf numFmtId="0" fontId="28" fillId="0" borderId="0" xfId="2" applyFont="1" applyAlignment="1">
      <alignment vertical="center" wrapText="1"/>
    </xf>
    <xf numFmtId="0" fontId="28" fillId="0" borderId="1" xfId="2" applyFont="1" applyBorder="1" applyAlignment="1">
      <alignment vertical="center"/>
    </xf>
    <xf numFmtId="0" fontId="28"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1" fontId="4"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3" xfId="0" applyFont="1" applyBorder="1" applyAlignment="1">
      <alignment horizontal="justify" vertical="center" wrapText="1"/>
    </xf>
    <xf numFmtId="1" fontId="17" fillId="0" borderId="18"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0" fontId="1" fillId="0" borderId="9"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Border="1" applyAlignment="1">
      <alignment horizontal="justify" vertical="center" wrapText="1"/>
    </xf>
    <xf numFmtId="0" fontId="12" fillId="0" borderId="0" xfId="0" applyFont="1" applyBorder="1" applyAlignment="1">
      <alignment horizontal="justify" vertical="top" wrapText="1"/>
    </xf>
    <xf numFmtId="0" fontId="12" fillId="0" borderId="1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4" xfId="0" applyFont="1" applyBorder="1" applyAlignment="1">
      <alignment horizontal="justify" vertical="center" wrapText="1"/>
    </xf>
    <xf numFmtId="0" fontId="12" fillId="0" borderId="0" xfId="0" applyFont="1" applyBorder="1" applyAlignment="1">
      <alignment horizontal="justify" vertical="center" wrapText="1"/>
    </xf>
    <xf numFmtId="0" fontId="15" fillId="0" borderId="3" xfId="0" applyFont="1" applyBorder="1" applyAlignment="1">
      <alignment horizontal="justify" vertical="top" wrapText="1"/>
    </xf>
    <xf numFmtId="0" fontId="1"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25" fillId="0" borderId="0" xfId="0" quotePrefix="1" applyFont="1" applyBorder="1" applyAlignment="1">
      <alignment horizontal="left" vertical="center" wrapText="1"/>
    </xf>
    <xf numFmtId="0" fontId="6" fillId="0" borderId="0" xfId="0" applyFont="1" applyAlignment="1">
      <alignment horizontal="left"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3" xfId="0" applyFont="1" applyFill="1" applyBorder="1" applyAlignment="1">
      <alignment horizontal="justify" vertical="top" wrapText="1"/>
    </xf>
    <xf numFmtId="0" fontId="18" fillId="0" borderId="0" xfId="0" applyFont="1" applyAlignment="1">
      <alignment horizontal="center" vertical="center" wrapText="1"/>
    </xf>
    <xf numFmtId="0" fontId="13" fillId="0" borderId="0" xfId="0" applyFont="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21" fillId="0" borderId="0" xfId="0" applyFont="1" applyAlignment="1">
      <alignment horizontal="left" vertical="center"/>
    </xf>
    <xf numFmtId="0" fontId="11" fillId="0" borderId="2" xfId="0" applyFont="1" applyBorder="1" applyAlignment="1">
      <alignment horizontal="justify" vertical="top" wrapText="1"/>
    </xf>
    <xf numFmtId="0" fontId="11" fillId="0" borderId="4" xfId="0" applyFont="1" applyBorder="1" applyAlignment="1">
      <alignment horizontal="justify" vertical="top"/>
    </xf>
    <xf numFmtId="0" fontId="11" fillId="0" borderId="9" xfId="0" applyFont="1" applyBorder="1" applyAlignment="1">
      <alignment horizontal="justify" vertical="top" wrapText="1"/>
    </xf>
    <xf numFmtId="0" fontId="0" fillId="0" borderId="10" xfId="0" applyBorder="1" applyAlignment="1">
      <alignment horizontal="justify" vertical="top"/>
    </xf>
    <xf numFmtId="0" fontId="11" fillId="0" borderId="9" xfId="0" applyFont="1" applyBorder="1" applyAlignment="1">
      <alignment horizontal="left" vertical="top" wrapText="1"/>
    </xf>
    <xf numFmtId="0" fontId="0" fillId="0" borderId="10" xfId="0" applyBorder="1" applyAlignment="1">
      <alignment horizontal="left" vertical="top"/>
    </xf>
    <xf numFmtId="0" fontId="28" fillId="0" borderId="2" xfId="2" applyFont="1" applyBorder="1" applyAlignment="1">
      <alignment horizontal="left"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27" fillId="4" borderId="4" xfId="2" applyFont="1" applyFill="1" applyBorder="1" applyAlignment="1">
      <alignment horizontal="center" vertical="center" wrapText="1"/>
    </xf>
    <xf numFmtId="0" fontId="31" fillId="5" borderId="2" xfId="3" applyFont="1" applyFill="1" applyBorder="1" applyAlignment="1" applyProtection="1">
      <alignment horizontal="center" vertical="center" wrapText="1"/>
    </xf>
    <xf numFmtId="0" fontId="31" fillId="5" borderId="3" xfId="3" applyFont="1" applyFill="1" applyBorder="1" applyAlignment="1" applyProtection="1">
      <alignment horizontal="center" vertical="center" wrapText="1"/>
    </xf>
    <xf numFmtId="0" fontId="31" fillId="5" borderId="4" xfId="3" applyFont="1" applyFill="1" applyBorder="1" applyAlignment="1" applyProtection="1">
      <alignment horizontal="center" vertical="center" wrapText="1"/>
    </xf>
    <xf numFmtId="0" fontId="33" fillId="0" borderId="1" xfId="0" applyFont="1" applyBorder="1" applyAlignment="1">
      <alignment horizontal="left" vertical="center" wrapText="1"/>
    </xf>
    <xf numFmtId="0" fontId="27" fillId="5" borderId="1" xfId="2" applyFont="1" applyFill="1" applyBorder="1" applyAlignment="1">
      <alignment horizontal="center" vertical="center" wrapText="1"/>
    </xf>
    <xf numFmtId="0" fontId="35" fillId="5" borderId="1" xfId="2" applyFont="1" applyFill="1" applyBorder="1" applyAlignment="1">
      <alignment horizontal="center" vertical="center" wrapText="1"/>
    </xf>
    <xf numFmtId="0" fontId="30" fillId="0" borderId="1" xfId="2" applyFont="1" applyBorder="1" applyAlignment="1">
      <alignment horizontal="left" vertical="center" wrapText="1"/>
    </xf>
    <xf numFmtId="0" fontId="36" fillId="0" borderId="1" xfId="2" applyFont="1" applyBorder="1" applyAlignment="1">
      <alignment horizontal="left" vertical="center" wrapText="1"/>
    </xf>
    <xf numFmtId="0" fontId="27" fillId="5" borderId="2" xfId="3" applyFont="1" applyFill="1" applyBorder="1" applyAlignment="1" applyProtection="1">
      <alignment horizontal="center" vertical="center" wrapText="1"/>
    </xf>
    <xf numFmtId="0" fontId="27" fillId="5" borderId="3" xfId="3" applyFont="1" applyFill="1" applyBorder="1" applyAlignment="1" applyProtection="1">
      <alignment horizontal="center" vertical="center" wrapText="1"/>
    </xf>
    <xf numFmtId="0" fontId="27" fillId="5" borderId="2" xfId="2" applyFont="1" applyFill="1" applyBorder="1" applyAlignment="1">
      <alignment horizontal="center" vertical="center" wrapText="1"/>
    </xf>
    <xf numFmtId="0" fontId="27" fillId="5" borderId="3" xfId="2" applyFont="1" applyFill="1" applyBorder="1" applyAlignment="1">
      <alignment horizontal="center" vertical="center" wrapText="1"/>
    </xf>
    <xf numFmtId="0" fontId="27" fillId="5" borderId="4" xfId="2" applyFont="1" applyFill="1" applyBorder="1" applyAlignment="1">
      <alignment horizontal="center" vertical="center" wrapText="1"/>
    </xf>
    <xf numFmtId="0" fontId="28" fillId="0" borderId="1" xfId="2" applyFont="1" applyBorder="1" applyAlignment="1">
      <alignment horizontal="left" vertical="center"/>
    </xf>
    <xf numFmtId="0" fontId="28" fillId="0" borderId="2" xfId="2" applyFont="1" applyBorder="1" applyAlignment="1">
      <alignment horizontal="center" vertical="center"/>
    </xf>
    <xf numFmtId="0" fontId="28" fillId="0" borderId="4" xfId="2" applyFont="1" applyBorder="1" applyAlignment="1">
      <alignment horizontal="center" vertical="center"/>
    </xf>
    <xf numFmtId="0" fontId="27" fillId="0" borderId="1" xfId="2" applyFont="1" applyBorder="1" applyAlignment="1">
      <alignment horizontal="center" wrapText="1"/>
    </xf>
    <xf numFmtId="0" fontId="28" fillId="0" borderId="1" xfId="2" applyFont="1" applyBorder="1" applyAlignment="1">
      <alignment horizontal="center" wrapText="1"/>
    </xf>
    <xf numFmtId="0" fontId="27" fillId="0" borderId="9" xfId="2" applyFont="1" applyBorder="1" applyAlignment="1">
      <alignment horizontal="center" wrapText="1"/>
    </xf>
    <xf numFmtId="0" fontId="27" fillId="0" borderId="14" xfId="2" applyFont="1" applyBorder="1" applyAlignment="1">
      <alignment horizontal="center" wrapText="1"/>
    </xf>
    <xf numFmtId="0" fontId="27" fillId="0" borderId="10" xfId="2" applyFont="1" applyBorder="1" applyAlignment="1">
      <alignment horizontal="center" wrapText="1"/>
    </xf>
    <xf numFmtId="0" fontId="27" fillId="0" borderId="12" xfId="2" applyFont="1" applyBorder="1" applyAlignment="1">
      <alignment horizontal="center" wrapText="1"/>
    </xf>
    <xf numFmtId="0" fontId="27" fillId="0" borderId="0" xfId="2" applyFont="1" applyBorder="1" applyAlignment="1">
      <alignment horizontal="center" wrapText="1"/>
    </xf>
    <xf numFmtId="0" fontId="27" fillId="0" borderId="13" xfId="2" applyFont="1" applyBorder="1" applyAlignment="1">
      <alignment horizontal="center" wrapText="1"/>
    </xf>
    <xf numFmtId="0" fontId="27" fillId="0" borderId="11" xfId="2" applyFont="1" applyBorder="1" applyAlignment="1">
      <alignment horizontal="center" wrapText="1"/>
    </xf>
    <xf numFmtId="0" fontId="27" fillId="0" borderId="5" xfId="2" applyFont="1" applyBorder="1" applyAlignment="1">
      <alignment horizontal="center" wrapText="1"/>
    </xf>
    <xf numFmtId="0" fontId="27" fillId="0" borderId="6" xfId="2" applyFont="1" applyBorder="1" applyAlignment="1">
      <alignment horizontal="center" wrapText="1"/>
    </xf>
  </cellXfs>
  <cellStyles count="4">
    <cellStyle name="Normal" xfId="0" builtinId="0"/>
    <cellStyle name="Normal 2" xfId="2" xr:uid="{00000000-0005-0000-0000-000001000000}"/>
    <cellStyle name="Normal 2 2"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redy Camilo Machado Carrillo" id="{5A8FDDCE-080F-4D04-8397-D537316B5E1D}" userId="S::fredy.machado@applusglobal.com::3739720d-ed0f-48e0-8034-b13f64e77f5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2" dT="2020-07-10T20:44:43.78" personId="{5A8FDDCE-080F-4D04-8397-D537316B5E1D}" id="{64F3CE24-9C53-4508-8B58-2FC491269BE8}">
    <text>Se calcula por ponderación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tabSelected="1" view="pageBreakPreview" zoomScaleNormal="100" zoomScaleSheetLayoutView="100" workbookViewId="0">
      <selection activeCell="B5" sqref="B5:I5"/>
    </sheetView>
  </sheetViews>
  <sheetFormatPr baseColWidth="10" defaultRowHeight="14.25" x14ac:dyDescent="0.25"/>
  <cols>
    <col min="1" max="2" width="1.7109375" style="2" customWidth="1"/>
    <col min="3" max="3" width="11.42578125" style="2"/>
    <col min="4" max="4" width="45.7109375" style="2" customWidth="1"/>
    <col min="5" max="5" width="25.7109375" style="2" customWidth="1"/>
    <col min="6" max="6" width="17" style="2" bestFit="1" customWidth="1"/>
    <col min="7" max="7" width="1.7109375" style="2" customWidth="1"/>
    <col min="8" max="8" width="13.42578125" style="2" bestFit="1" customWidth="1"/>
    <col min="9" max="9" width="13.42578125" style="2" customWidth="1"/>
    <col min="10" max="10" width="1.7109375" style="2" customWidth="1"/>
    <col min="11" max="11" width="1.85546875" style="2" customWidth="1"/>
    <col min="12" max="12" width="12.28515625" style="13" bestFit="1" customWidth="1"/>
    <col min="13" max="13" width="9.85546875" style="13" bestFit="1" customWidth="1"/>
    <col min="14" max="16384" width="11.42578125" style="2"/>
  </cols>
  <sheetData>
    <row r="1" spans="1:20" ht="8.1" customHeight="1" x14ac:dyDescent="0.25">
      <c r="A1" s="11"/>
      <c r="B1" s="125"/>
      <c r="C1" s="125"/>
      <c r="D1" s="125"/>
      <c r="E1" s="125"/>
      <c r="F1" s="125"/>
      <c r="G1" s="125"/>
      <c r="H1" s="125"/>
      <c r="I1" s="71"/>
      <c r="J1" s="11"/>
    </row>
    <row r="2" spans="1:20" s="18" customFormat="1" ht="20.100000000000001" customHeight="1" x14ac:dyDescent="0.25">
      <c r="A2" s="16"/>
      <c r="B2" s="95" t="s">
        <v>7</v>
      </c>
      <c r="C2" s="96"/>
      <c r="D2" s="96"/>
      <c r="E2" s="96"/>
      <c r="F2" s="96"/>
      <c r="G2" s="96"/>
      <c r="H2" s="96"/>
      <c r="I2" s="96"/>
      <c r="J2" s="16"/>
    </row>
    <row r="3" spans="1:20" ht="20.100000000000001" customHeight="1" x14ac:dyDescent="0.25">
      <c r="B3" s="95"/>
      <c r="C3" s="96"/>
      <c r="D3" s="96"/>
      <c r="E3" s="96"/>
      <c r="F3" s="96"/>
      <c r="G3" s="96"/>
      <c r="H3" s="96"/>
      <c r="I3" s="96"/>
    </row>
    <row r="4" spans="1:20" ht="9.9499999999999993" customHeight="1" x14ac:dyDescent="0.25">
      <c r="B4" s="17"/>
      <c r="C4" s="17"/>
      <c r="D4" s="17"/>
      <c r="E4" s="17"/>
      <c r="F4" s="17"/>
      <c r="G4" s="17"/>
      <c r="H4" s="17"/>
      <c r="I4" s="17"/>
    </row>
    <row r="5" spans="1:20" s="10" customFormat="1" ht="15" customHeight="1" x14ac:dyDescent="0.25">
      <c r="B5" s="137" t="s">
        <v>90</v>
      </c>
      <c r="C5" s="137"/>
      <c r="D5" s="137"/>
      <c r="E5" s="137"/>
      <c r="F5" s="137"/>
      <c r="G5" s="137"/>
      <c r="H5" s="137"/>
      <c r="I5" s="137"/>
      <c r="L5" s="15"/>
      <c r="M5" s="15"/>
    </row>
    <row r="6" spans="1:20" s="10" customFormat="1" ht="15" customHeight="1" x14ac:dyDescent="0.25">
      <c r="B6" s="137" t="s">
        <v>91</v>
      </c>
      <c r="C6" s="137"/>
      <c r="D6" s="137"/>
      <c r="E6" s="137"/>
      <c r="F6" s="137"/>
      <c r="G6" s="137"/>
      <c r="H6" s="137"/>
      <c r="I6" s="137"/>
      <c r="L6" s="15"/>
      <c r="M6" s="15"/>
    </row>
    <row r="7" spans="1:20" ht="15" customHeight="1" x14ac:dyDescent="0.25">
      <c r="B7" s="138" t="s">
        <v>92</v>
      </c>
      <c r="C7" s="138"/>
      <c r="D7" s="138"/>
      <c r="E7" s="138"/>
      <c r="F7" s="138"/>
      <c r="G7" s="138"/>
      <c r="H7" s="138"/>
      <c r="I7" s="138"/>
      <c r="L7" s="2"/>
      <c r="M7" s="2"/>
      <c r="N7" s="69"/>
      <c r="O7" s="69"/>
      <c r="P7" s="69"/>
      <c r="Q7" s="69"/>
      <c r="R7" s="69"/>
      <c r="S7" s="69"/>
      <c r="T7" s="69"/>
    </row>
    <row r="8" spans="1:20" ht="6.95" customHeight="1" x14ac:dyDescent="0.25">
      <c r="A8" s="11"/>
      <c r="B8" s="125"/>
      <c r="C8" s="125"/>
      <c r="D8" s="125"/>
      <c r="E8" s="125"/>
      <c r="F8" s="125"/>
      <c r="G8" s="125"/>
      <c r="H8" s="125"/>
      <c r="I8" s="71"/>
      <c r="J8" s="11"/>
      <c r="N8" s="69"/>
      <c r="O8" s="69"/>
      <c r="P8" s="69"/>
      <c r="Q8" s="69"/>
      <c r="R8" s="69"/>
      <c r="S8" s="69"/>
      <c r="T8" s="69"/>
    </row>
    <row r="9" spans="1:20" ht="69.75" customHeight="1" x14ac:dyDescent="0.25">
      <c r="A9" s="11"/>
      <c r="B9" s="139" t="s">
        <v>132</v>
      </c>
      <c r="C9" s="139"/>
      <c r="D9" s="139"/>
      <c r="E9" s="139"/>
      <c r="F9" s="139"/>
      <c r="G9" s="139"/>
      <c r="H9" s="139"/>
      <c r="I9" s="139"/>
      <c r="J9" s="11"/>
      <c r="N9" s="69"/>
      <c r="O9" s="69"/>
      <c r="P9" s="69"/>
      <c r="Q9" s="69"/>
      <c r="R9" s="69"/>
      <c r="S9" s="69"/>
      <c r="T9" s="69"/>
    </row>
    <row r="10" spans="1:20" s="11" customFormat="1" ht="6.95" customHeight="1" x14ac:dyDescent="0.25">
      <c r="B10" s="126"/>
      <c r="C10" s="126"/>
      <c r="D10" s="126"/>
      <c r="E10" s="126"/>
      <c r="F10" s="126"/>
      <c r="G10" s="126"/>
      <c r="H10" s="125"/>
      <c r="I10" s="71"/>
      <c r="L10" s="14"/>
      <c r="M10" s="14"/>
      <c r="N10" s="69"/>
      <c r="O10" s="69"/>
      <c r="P10" s="69"/>
      <c r="Q10" s="69"/>
      <c r="R10" s="69"/>
      <c r="S10" s="69"/>
      <c r="T10" s="69"/>
    </row>
    <row r="11" spans="1:20" ht="15" customHeight="1" x14ac:dyDescent="0.25">
      <c r="B11" s="131" t="s">
        <v>8</v>
      </c>
      <c r="C11" s="131"/>
      <c r="D11" s="131"/>
      <c r="E11" s="12" t="s">
        <v>0</v>
      </c>
      <c r="F11" s="132" t="s">
        <v>12</v>
      </c>
      <c r="G11" s="133"/>
      <c r="H11" s="1" t="s">
        <v>88</v>
      </c>
      <c r="I11" s="1" t="s">
        <v>94</v>
      </c>
      <c r="N11" s="69"/>
      <c r="O11" s="69"/>
      <c r="P11" s="69"/>
      <c r="Q11" s="69"/>
      <c r="R11" s="69"/>
      <c r="S11" s="69"/>
      <c r="T11" s="69"/>
    </row>
    <row r="12" spans="1:20" ht="6.95" customHeight="1" x14ac:dyDescent="0.25">
      <c r="B12" s="134"/>
      <c r="C12" s="135"/>
      <c r="D12" s="135"/>
      <c r="E12" s="135"/>
      <c r="F12" s="135"/>
      <c r="G12" s="136"/>
      <c r="H12" s="100">
        <v>100</v>
      </c>
      <c r="I12" s="100">
        <v>30</v>
      </c>
      <c r="N12" s="69"/>
      <c r="O12" s="69"/>
      <c r="P12" s="69"/>
      <c r="Q12" s="69"/>
      <c r="R12" s="69"/>
      <c r="S12" s="69"/>
      <c r="T12" s="69"/>
    </row>
    <row r="13" spans="1:20" ht="15" customHeight="1" x14ac:dyDescent="0.25">
      <c r="B13" s="3"/>
      <c r="C13" s="141" t="s">
        <v>89</v>
      </c>
      <c r="D13" s="142"/>
      <c r="E13" s="142"/>
      <c r="F13" s="143"/>
      <c r="G13" s="4"/>
      <c r="H13" s="100"/>
      <c r="I13" s="100"/>
      <c r="N13" s="69"/>
      <c r="O13" s="69"/>
      <c r="P13" s="69"/>
      <c r="Q13" s="69"/>
      <c r="R13" s="69"/>
      <c r="S13" s="69"/>
      <c r="T13" s="69"/>
    </row>
    <row r="14" spans="1:20" ht="6.95" customHeight="1" x14ac:dyDescent="0.25">
      <c r="B14" s="103"/>
      <c r="C14" s="104"/>
      <c r="D14" s="104"/>
      <c r="E14" s="104"/>
      <c r="F14" s="104"/>
      <c r="G14" s="105"/>
      <c r="H14" s="100"/>
      <c r="I14" s="100"/>
      <c r="N14" s="69"/>
      <c r="O14" s="69"/>
      <c r="P14" s="69"/>
      <c r="Q14" s="69"/>
      <c r="R14" s="69"/>
      <c r="S14" s="69"/>
      <c r="T14" s="69"/>
    </row>
    <row r="15" spans="1:20" ht="45" customHeight="1" x14ac:dyDescent="0.25">
      <c r="B15" s="5"/>
      <c r="C15" s="130" t="s">
        <v>83</v>
      </c>
      <c r="D15" s="130"/>
      <c r="E15" s="130"/>
      <c r="F15" s="130"/>
      <c r="G15" s="6"/>
      <c r="H15" s="100"/>
      <c r="I15" s="100"/>
      <c r="N15" s="69"/>
      <c r="O15" s="69"/>
      <c r="P15" s="69"/>
      <c r="Q15" s="69"/>
      <c r="R15" s="69"/>
      <c r="S15" s="69"/>
      <c r="T15" s="69"/>
    </row>
    <row r="16" spans="1:20" s="11" customFormat="1" ht="6.95" customHeight="1" x14ac:dyDescent="0.25">
      <c r="B16" s="127"/>
      <c r="C16" s="127"/>
      <c r="D16" s="127"/>
      <c r="E16" s="127"/>
      <c r="F16" s="127"/>
      <c r="G16" s="127"/>
      <c r="H16" s="127"/>
      <c r="I16" s="71"/>
      <c r="L16" s="13"/>
      <c r="M16" s="13"/>
      <c r="N16" s="69"/>
      <c r="O16" s="69"/>
      <c r="P16" s="69"/>
      <c r="Q16" s="69"/>
      <c r="R16" s="69"/>
      <c r="S16" s="69"/>
      <c r="T16" s="69"/>
    </row>
    <row r="17" spans="2:20" ht="15.75" customHeight="1" x14ac:dyDescent="0.25">
      <c r="B17" s="131" t="s">
        <v>9</v>
      </c>
      <c r="C17" s="131"/>
      <c r="D17" s="131"/>
      <c r="E17" s="12" t="s">
        <v>1</v>
      </c>
      <c r="F17" s="132" t="s">
        <v>12</v>
      </c>
      <c r="G17" s="133"/>
      <c r="H17" s="1" t="s">
        <v>88</v>
      </c>
      <c r="I17" s="1" t="s">
        <v>94</v>
      </c>
      <c r="N17" s="69"/>
      <c r="O17" s="69"/>
      <c r="P17" s="69"/>
      <c r="Q17" s="69"/>
      <c r="R17" s="69"/>
      <c r="S17" s="69"/>
      <c r="T17" s="69"/>
    </row>
    <row r="18" spans="2:20" ht="15" customHeight="1" x14ac:dyDescent="0.25">
      <c r="B18" s="7"/>
      <c r="C18" s="128" t="s">
        <v>2</v>
      </c>
      <c r="D18" s="128"/>
      <c r="E18" s="128"/>
      <c r="F18" s="128"/>
      <c r="G18" s="8"/>
      <c r="H18" s="100">
        <v>100</v>
      </c>
      <c r="I18" s="100">
        <v>40</v>
      </c>
      <c r="N18" s="69"/>
      <c r="O18" s="69"/>
      <c r="P18" s="69"/>
      <c r="Q18" s="69"/>
      <c r="R18" s="69"/>
      <c r="S18" s="69"/>
      <c r="T18" s="69"/>
    </row>
    <row r="19" spans="2:20" ht="30" customHeight="1" x14ac:dyDescent="0.25">
      <c r="B19" s="3"/>
      <c r="C19" s="129" t="s">
        <v>11</v>
      </c>
      <c r="D19" s="129"/>
      <c r="E19" s="129"/>
      <c r="F19" s="129"/>
      <c r="G19" s="9"/>
      <c r="H19" s="100"/>
      <c r="I19" s="100"/>
      <c r="N19" s="69"/>
      <c r="O19" s="69"/>
      <c r="P19" s="69"/>
      <c r="Q19" s="69"/>
      <c r="R19" s="69"/>
      <c r="S19" s="69"/>
      <c r="T19" s="69"/>
    </row>
    <row r="20" spans="2:20" ht="6.95" customHeight="1" x14ac:dyDescent="0.25">
      <c r="B20" s="144"/>
      <c r="C20" s="125"/>
      <c r="D20" s="126"/>
      <c r="E20" s="126"/>
      <c r="F20" s="125"/>
      <c r="G20" s="145"/>
      <c r="H20" s="100"/>
      <c r="I20" s="100"/>
      <c r="N20" s="69"/>
      <c r="O20" s="69"/>
      <c r="P20" s="69"/>
      <c r="Q20" s="69"/>
      <c r="R20" s="69"/>
      <c r="S20" s="69"/>
      <c r="T20" s="69"/>
    </row>
    <row r="21" spans="2:20" x14ac:dyDescent="0.25">
      <c r="B21" s="144"/>
      <c r="C21" s="145"/>
      <c r="D21" s="24" t="s">
        <v>3</v>
      </c>
      <c r="E21" s="24" t="s">
        <v>4</v>
      </c>
      <c r="F21" s="144"/>
      <c r="G21" s="145"/>
      <c r="H21" s="100"/>
      <c r="I21" s="100"/>
      <c r="N21" s="69"/>
      <c r="O21" s="69"/>
      <c r="P21" s="69"/>
      <c r="Q21" s="69"/>
      <c r="R21" s="69"/>
      <c r="S21" s="69"/>
      <c r="T21" s="69"/>
    </row>
    <row r="22" spans="2:20" x14ac:dyDescent="0.25">
      <c r="B22" s="144"/>
      <c r="C22" s="145"/>
      <c r="D22" s="25">
        <v>0</v>
      </c>
      <c r="E22" s="77">
        <v>100</v>
      </c>
      <c r="F22" s="144"/>
      <c r="G22" s="145"/>
      <c r="H22" s="100"/>
      <c r="I22" s="100"/>
      <c r="N22" s="69"/>
      <c r="O22" s="69"/>
      <c r="P22" s="69"/>
      <c r="Q22" s="69"/>
      <c r="R22" s="69"/>
      <c r="S22" s="69"/>
      <c r="T22" s="69"/>
    </row>
    <row r="23" spans="2:20" s="10" customFormat="1" x14ac:dyDescent="0.25">
      <c r="B23" s="144"/>
      <c r="C23" s="145"/>
      <c r="D23" s="26" t="s">
        <v>84</v>
      </c>
      <c r="E23" s="78">
        <v>80</v>
      </c>
      <c r="F23" s="144"/>
      <c r="G23" s="145"/>
      <c r="H23" s="100"/>
      <c r="I23" s="100"/>
      <c r="L23" s="15"/>
      <c r="M23" s="15"/>
      <c r="N23" s="69"/>
      <c r="O23" s="69"/>
      <c r="P23" s="69"/>
      <c r="Q23" s="69"/>
      <c r="R23" s="69"/>
      <c r="S23" s="69"/>
      <c r="T23" s="69"/>
    </row>
    <row r="24" spans="2:20" s="10" customFormat="1" x14ac:dyDescent="0.25">
      <c r="B24" s="144"/>
      <c r="C24" s="145"/>
      <c r="D24" s="26" t="s">
        <v>86</v>
      </c>
      <c r="E24" s="78">
        <v>60</v>
      </c>
      <c r="F24" s="144"/>
      <c r="G24" s="145"/>
      <c r="H24" s="100"/>
      <c r="I24" s="100"/>
      <c r="L24" s="15"/>
      <c r="M24" s="15"/>
      <c r="N24" s="69"/>
      <c r="O24" s="69"/>
      <c r="P24" s="69"/>
      <c r="Q24" s="69"/>
      <c r="R24" s="69"/>
      <c r="S24" s="69"/>
      <c r="T24" s="69"/>
    </row>
    <row r="25" spans="2:20" s="10" customFormat="1" x14ac:dyDescent="0.25">
      <c r="B25" s="144"/>
      <c r="C25" s="145"/>
      <c r="D25" s="26" t="s">
        <v>85</v>
      </c>
      <c r="E25" s="78">
        <v>70</v>
      </c>
      <c r="F25" s="144"/>
      <c r="G25" s="145"/>
      <c r="H25" s="100"/>
      <c r="I25" s="100"/>
      <c r="L25" s="15"/>
      <c r="M25" s="15"/>
    </row>
    <row r="26" spans="2:20" s="10" customFormat="1" ht="6.95" customHeight="1" x14ac:dyDescent="0.25">
      <c r="B26" s="120"/>
      <c r="C26" s="121"/>
      <c r="D26" s="122"/>
      <c r="E26" s="122"/>
      <c r="F26" s="121"/>
      <c r="G26" s="123"/>
      <c r="H26" s="100"/>
      <c r="I26" s="100"/>
      <c r="L26" s="15"/>
      <c r="M26" s="15"/>
    </row>
    <row r="27" spans="2:20" s="10" customFormat="1" ht="45" customHeight="1" x14ac:dyDescent="0.25">
      <c r="B27" s="21"/>
      <c r="C27" s="146" t="s">
        <v>93</v>
      </c>
      <c r="D27" s="146"/>
      <c r="E27" s="146"/>
      <c r="F27" s="146"/>
      <c r="G27" s="22"/>
      <c r="H27" s="100"/>
      <c r="I27" s="100"/>
      <c r="L27" s="15"/>
      <c r="M27" s="15"/>
    </row>
    <row r="28" spans="2:20" s="11" customFormat="1" ht="6.95" customHeight="1" x14ac:dyDescent="0.25">
      <c r="B28" s="127"/>
      <c r="C28" s="127"/>
      <c r="D28" s="127"/>
      <c r="E28" s="127"/>
      <c r="F28" s="127"/>
      <c r="G28" s="127"/>
      <c r="H28" s="127"/>
      <c r="I28" s="71"/>
      <c r="L28" s="14"/>
      <c r="M28" s="14"/>
    </row>
    <row r="29" spans="2:20" x14ac:dyDescent="0.25">
      <c r="B29" s="131" t="s">
        <v>10</v>
      </c>
      <c r="C29" s="131"/>
      <c r="D29" s="131"/>
      <c r="E29" s="12" t="s">
        <v>0</v>
      </c>
      <c r="F29" s="132" t="s">
        <v>12</v>
      </c>
      <c r="G29" s="133"/>
      <c r="H29" s="1" t="s">
        <v>88</v>
      </c>
      <c r="I29" s="79" t="s">
        <v>94</v>
      </c>
    </row>
    <row r="30" spans="2:20" s="10" customFormat="1" ht="6.95" customHeight="1" x14ac:dyDescent="0.25">
      <c r="B30" s="112"/>
      <c r="C30" s="113"/>
      <c r="D30" s="113"/>
      <c r="E30" s="113"/>
      <c r="F30" s="113"/>
      <c r="G30" s="114"/>
      <c r="H30" s="109">
        <f>'A. ADM.'!$C$4</f>
        <v>25</v>
      </c>
      <c r="I30" s="101">
        <v>30</v>
      </c>
      <c r="L30" s="15"/>
      <c r="M30" s="15"/>
    </row>
    <row r="31" spans="2:20" ht="15" customHeight="1" x14ac:dyDescent="0.25">
      <c r="B31" s="3"/>
      <c r="C31" s="115" t="s">
        <v>13</v>
      </c>
      <c r="D31" s="115"/>
      <c r="E31" s="115"/>
      <c r="F31" s="115"/>
      <c r="G31" s="9"/>
      <c r="H31" s="110"/>
      <c r="I31" s="101"/>
    </row>
    <row r="32" spans="2:20" ht="6.95" customHeight="1" x14ac:dyDescent="0.25">
      <c r="B32" s="106"/>
      <c r="C32" s="107"/>
      <c r="D32" s="107"/>
      <c r="E32" s="107"/>
      <c r="F32" s="107"/>
      <c r="G32" s="108"/>
      <c r="H32" s="110"/>
      <c r="I32" s="101"/>
      <c r="M32" s="20"/>
    </row>
    <row r="33" spans="2:13" s="65" customFormat="1" ht="45" customHeight="1" x14ac:dyDescent="0.25">
      <c r="B33" s="63"/>
      <c r="C33" s="116" t="str">
        <f>'A. ADM.'!B9</f>
        <v xml:space="preserve">Observaciones: </v>
      </c>
      <c r="D33" s="116"/>
      <c r="E33" s="116"/>
      <c r="F33" s="116"/>
      <c r="G33" s="64"/>
      <c r="H33" s="110"/>
      <c r="I33" s="101"/>
      <c r="L33" s="66"/>
      <c r="M33" s="66"/>
    </row>
    <row r="34" spans="2:13" ht="6.95" customHeight="1" x14ac:dyDescent="0.25">
      <c r="B34" s="103"/>
      <c r="C34" s="104"/>
      <c r="D34" s="104"/>
      <c r="E34" s="104"/>
      <c r="F34" s="104"/>
      <c r="G34" s="105"/>
      <c r="H34" s="111"/>
      <c r="I34" s="101"/>
    </row>
    <row r="35" spans="2:13" s="10" customFormat="1" ht="6.95" customHeight="1" x14ac:dyDescent="0.25">
      <c r="B35" s="112"/>
      <c r="C35" s="113"/>
      <c r="D35" s="113"/>
      <c r="E35" s="113"/>
      <c r="F35" s="113"/>
      <c r="G35" s="114"/>
      <c r="H35" s="109">
        <f>'A. ADM.'!$C$11</f>
        <v>25</v>
      </c>
      <c r="I35" s="101"/>
      <c r="L35" s="15"/>
      <c r="M35" s="15"/>
    </row>
    <row r="36" spans="2:13" ht="15" customHeight="1" x14ac:dyDescent="0.25">
      <c r="B36" s="3"/>
      <c r="C36" s="115" t="s">
        <v>14</v>
      </c>
      <c r="D36" s="115"/>
      <c r="E36" s="115"/>
      <c r="F36" s="115"/>
      <c r="G36" s="9"/>
      <c r="H36" s="110"/>
      <c r="I36" s="101"/>
    </row>
    <row r="37" spans="2:13" ht="6.95" customHeight="1" x14ac:dyDescent="0.25">
      <c r="B37" s="106"/>
      <c r="C37" s="107"/>
      <c r="D37" s="107"/>
      <c r="E37" s="107"/>
      <c r="F37" s="107"/>
      <c r="G37" s="108"/>
      <c r="H37" s="110"/>
      <c r="I37" s="101"/>
    </row>
    <row r="38" spans="2:13" s="65" customFormat="1" ht="45" customHeight="1" x14ac:dyDescent="0.25">
      <c r="B38" s="67"/>
      <c r="C38" s="116" t="str">
        <f>'A. ADM.'!B16</f>
        <v xml:space="preserve">Observaciones: 
</v>
      </c>
      <c r="D38" s="116"/>
      <c r="E38" s="116"/>
      <c r="F38" s="116"/>
      <c r="G38" s="68"/>
      <c r="H38" s="110"/>
      <c r="I38" s="101"/>
      <c r="L38" s="66"/>
      <c r="M38" s="66"/>
    </row>
    <row r="39" spans="2:13" ht="6.95" customHeight="1" x14ac:dyDescent="0.25">
      <c r="B39" s="117"/>
      <c r="C39" s="118"/>
      <c r="D39" s="118"/>
      <c r="E39" s="118"/>
      <c r="F39" s="118"/>
      <c r="G39" s="119"/>
      <c r="H39" s="111"/>
      <c r="I39" s="101"/>
    </row>
    <row r="40" spans="2:13" s="10" customFormat="1" ht="6.95" customHeight="1" x14ac:dyDescent="0.25">
      <c r="B40" s="112"/>
      <c r="C40" s="113"/>
      <c r="D40" s="113"/>
      <c r="E40" s="113"/>
      <c r="F40" s="113"/>
      <c r="G40" s="114"/>
      <c r="H40" s="109">
        <f>'A. ADM.'!$C$18</f>
        <v>25</v>
      </c>
      <c r="I40" s="101"/>
      <c r="L40" s="15"/>
      <c r="M40" s="15"/>
    </row>
    <row r="41" spans="2:13" ht="15" customHeight="1" x14ac:dyDescent="0.25">
      <c r="B41" s="3"/>
      <c r="C41" s="115" t="s">
        <v>5</v>
      </c>
      <c r="D41" s="115"/>
      <c r="E41" s="115"/>
      <c r="F41" s="115"/>
      <c r="G41" s="9"/>
      <c r="H41" s="110"/>
      <c r="I41" s="101"/>
    </row>
    <row r="42" spans="2:13" ht="6.95" customHeight="1" x14ac:dyDescent="0.25">
      <c r="B42" s="106"/>
      <c r="C42" s="107"/>
      <c r="D42" s="107"/>
      <c r="E42" s="107"/>
      <c r="F42" s="107"/>
      <c r="G42" s="108"/>
      <c r="H42" s="110"/>
      <c r="I42" s="101"/>
    </row>
    <row r="43" spans="2:13" s="65" customFormat="1" ht="45" customHeight="1" x14ac:dyDescent="0.25">
      <c r="B43" s="63"/>
      <c r="C43" s="116" t="str">
        <f>'A. ADM.'!B22</f>
        <v xml:space="preserve">Observaciones: 
</v>
      </c>
      <c r="D43" s="116"/>
      <c r="E43" s="116"/>
      <c r="F43" s="116"/>
      <c r="G43" s="64"/>
      <c r="H43" s="110"/>
      <c r="I43" s="101"/>
      <c r="L43" s="66"/>
      <c r="M43" s="66"/>
    </row>
    <row r="44" spans="2:13" ht="6.95" customHeight="1" x14ac:dyDescent="0.25">
      <c r="B44" s="103"/>
      <c r="C44" s="104"/>
      <c r="D44" s="104"/>
      <c r="E44" s="104"/>
      <c r="F44" s="104"/>
      <c r="G44" s="105"/>
      <c r="H44" s="111"/>
      <c r="I44" s="101"/>
    </row>
    <row r="45" spans="2:13" s="10" customFormat="1" ht="6.95" customHeight="1" x14ac:dyDescent="0.25">
      <c r="B45" s="112"/>
      <c r="C45" s="113"/>
      <c r="D45" s="113"/>
      <c r="E45" s="113"/>
      <c r="F45" s="113"/>
      <c r="G45" s="114"/>
      <c r="H45" s="109">
        <f>'A. ADM.'!$C$24</f>
        <v>25</v>
      </c>
      <c r="I45" s="101"/>
      <c r="L45" s="15"/>
      <c r="M45" s="15"/>
    </row>
    <row r="46" spans="2:13" ht="15" customHeight="1" x14ac:dyDescent="0.25">
      <c r="B46" s="3"/>
      <c r="C46" s="115" t="s">
        <v>6</v>
      </c>
      <c r="D46" s="115"/>
      <c r="E46" s="115"/>
      <c r="F46" s="115"/>
      <c r="G46" s="9"/>
      <c r="H46" s="110"/>
      <c r="I46" s="101"/>
    </row>
    <row r="47" spans="2:13" ht="6.95" customHeight="1" x14ac:dyDescent="0.25">
      <c r="B47" s="106"/>
      <c r="C47" s="107"/>
      <c r="D47" s="107"/>
      <c r="E47" s="107"/>
      <c r="F47" s="107"/>
      <c r="G47" s="108"/>
      <c r="H47" s="110"/>
      <c r="I47" s="101"/>
    </row>
    <row r="48" spans="2:13" s="65" customFormat="1" ht="45" customHeight="1" x14ac:dyDescent="0.25">
      <c r="B48" s="63"/>
      <c r="C48" s="116" t="str">
        <f>'A. ADM.'!B28</f>
        <v xml:space="preserve">Observaciones:
</v>
      </c>
      <c r="D48" s="116"/>
      <c r="E48" s="116"/>
      <c r="F48" s="116"/>
      <c r="G48" s="64"/>
      <c r="H48" s="110"/>
      <c r="I48" s="101"/>
      <c r="L48" s="66"/>
      <c r="M48" s="66"/>
    </row>
    <row r="49" spans="2:9" ht="6.95" customHeight="1" x14ac:dyDescent="0.25">
      <c r="B49" s="103"/>
      <c r="C49" s="104"/>
      <c r="D49" s="104"/>
      <c r="E49" s="104"/>
      <c r="F49" s="104"/>
      <c r="G49" s="105"/>
      <c r="H49" s="111"/>
      <c r="I49" s="101"/>
    </row>
    <row r="50" spans="2:9" ht="15.75" customHeight="1" x14ac:dyDescent="0.25">
      <c r="B50" s="97" t="s">
        <v>15</v>
      </c>
      <c r="C50" s="98"/>
      <c r="D50" s="98"/>
      <c r="E50" s="98"/>
      <c r="F50" s="98"/>
      <c r="G50" s="99"/>
      <c r="H50" s="75">
        <v>100</v>
      </c>
      <c r="I50" s="101"/>
    </row>
    <row r="51" spans="2:9" x14ac:dyDescent="0.25">
      <c r="H51" s="19"/>
      <c r="I51" s="19"/>
    </row>
    <row r="52" spans="2:9" x14ac:dyDescent="0.25">
      <c r="B52" s="97" t="s">
        <v>87</v>
      </c>
      <c r="C52" s="98"/>
      <c r="D52" s="98"/>
      <c r="E52" s="98"/>
      <c r="F52" s="98"/>
      <c r="G52" s="99"/>
      <c r="H52" s="102">
        <f>+(H50*I30+H18*I18+H12*I12)/100</f>
        <v>100</v>
      </c>
      <c r="I52" s="102"/>
    </row>
    <row r="53" spans="2:9" x14ac:dyDescent="0.25">
      <c r="H53" s="19"/>
      <c r="I53" s="19"/>
    </row>
    <row r="54" spans="2:9" ht="15" customHeight="1" x14ac:dyDescent="0.15">
      <c r="B54" s="140" t="s">
        <v>80</v>
      </c>
      <c r="C54" s="140"/>
      <c r="D54" s="140"/>
      <c r="E54" s="140" t="s">
        <v>77</v>
      </c>
      <c r="F54" s="140"/>
      <c r="G54" s="140"/>
      <c r="H54" s="140"/>
      <c r="I54" s="72"/>
    </row>
    <row r="55" spans="2:9" ht="15" customHeight="1" x14ac:dyDescent="0.15">
      <c r="B55" s="140"/>
      <c r="C55" s="140"/>
      <c r="D55" s="140"/>
      <c r="E55" s="140"/>
      <c r="F55" s="140"/>
      <c r="G55" s="140"/>
      <c r="H55" s="140"/>
      <c r="I55" s="72"/>
    </row>
    <row r="56" spans="2:9" ht="15" customHeight="1" x14ac:dyDescent="0.15">
      <c r="B56" s="140"/>
      <c r="C56" s="140"/>
      <c r="D56" s="140"/>
      <c r="E56" s="140"/>
      <c r="F56" s="140"/>
      <c r="G56" s="140"/>
      <c r="H56" s="140"/>
      <c r="I56" s="72"/>
    </row>
    <row r="57" spans="2:9" s="13" customFormat="1" ht="15" customHeight="1" x14ac:dyDescent="0.15">
      <c r="B57" s="140"/>
      <c r="C57" s="140"/>
      <c r="D57" s="140"/>
      <c r="E57" s="140"/>
      <c r="F57" s="140"/>
      <c r="G57" s="140"/>
      <c r="H57" s="140"/>
      <c r="I57" s="72"/>
    </row>
    <row r="58" spans="2:9" s="40" customFormat="1" ht="12.75" x14ac:dyDescent="0.25">
      <c r="B58" s="147"/>
      <c r="C58" s="147"/>
      <c r="D58" s="147"/>
      <c r="E58" s="147"/>
      <c r="F58" s="147"/>
      <c r="G58" s="147"/>
      <c r="H58" s="147"/>
      <c r="I58" s="73"/>
    </row>
    <row r="59" spans="2:9" s="41" customFormat="1" ht="11.25" x14ac:dyDescent="0.25">
      <c r="B59" s="148" t="s">
        <v>55</v>
      </c>
      <c r="C59" s="148"/>
      <c r="D59" s="148"/>
      <c r="E59" s="148" t="s">
        <v>78</v>
      </c>
      <c r="F59" s="148"/>
      <c r="G59" s="148"/>
      <c r="H59" s="148"/>
      <c r="I59" s="74"/>
    </row>
    <row r="60" spans="2:9" s="41" customFormat="1" ht="11.25" x14ac:dyDescent="0.25">
      <c r="B60" s="148" t="s">
        <v>56</v>
      </c>
      <c r="C60" s="148"/>
      <c r="D60" s="148"/>
      <c r="E60" s="148" t="s">
        <v>98</v>
      </c>
      <c r="F60" s="148"/>
      <c r="G60" s="148"/>
      <c r="H60" s="148"/>
      <c r="I60" s="74"/>
    </row>
    <row r="61" spans="2:9" x14ac:dyDescent="0.25">
      <c r="B61" s="124"/>
      <c r="C61" s="124"/>
      <c r="D61" s="124"/>
      <c r="E61" s="124"/>
      <c r="F61" s="124"/>
      <c r="G61" s="124"/>
      <c r="H61" s="124"/>
      <c r="I61" s="70"/>
    </row>
  </sheetData>
  <mergeCells count="69">
    <mergeCell ref="B58:D58"/>
    <mergeCell ref="E58:H58"/>
    <mergeCell ref="B59:D59"/>
    <mergeCell ref="E60:H60"/>
    <mergeCell ref="B60:D60"/>
    <mergeCell ref="E59:H59"/>
    <mergeCell ref="B54:D57"/>
    <mergeCell ref="E54:H57"/>
    <mergeCell ref="H18:H27"/>
    <mergeCell ref="C13:F13"/>
    <mergeCell ref="B50:G50"/>
    <mergeCell ref="F29:G29"/>
    <mergeCell ref="F17:G17"/>
    <mergeCell ref="B29:D29"/>
    <mergeCell ref="B28:H28"/>
    <mergeCell ref="C31:F31"/>
    <mergeCell ref="C33:F33"/>
    <mergeCell ref="B30:G30"/>
    <mergeCell ref="B20:G20"/>
    <mergeCell ref="C27:F27"/>
    <mergeCell ref="B21:C25"/>
    <mergeCell ref="F21:G25"/>
    <mergeCell ref="B8:H8"/>
    <mergeCell ref="B12:G12"/>
    <mergeCell ref="B14:G14"/>
    <mergeCell ref="B5:I5"/>
    <mergeCell ref="B6:I6"/>
    <mergeCell ref="B7:I7"/>
    <mergeCell ref="B9:I9"/>
    <mergeCell ref="B16:H16"/>
    <mergeCell ref="C18:F18"/>
    <mergeCell ref="C19:F19"/>
    <mergeCell ref="C15:F15"/>
    <mergeCell ref="B11:D11"/>
    <mergeCell ref="B17:D17"/>
    <mergeCell ref="H12:H15"/>
    <mergeCell ref="F11:G11"/>
    <mergeCell ref="B61:D61"/>
    <mergeCell ref="E61:H61"/>
    <mergeCell ref="B1:H1"/>
    <mergeCell ref="B10:H10"/>
    <mergeCell ref="B45:G45"/>
    <mergeCell ref="H45:H49"/>
    <mergeCell ref="C46:F46"/>
    <mergeCell ref="B47:G47"/>
    <mergeCell ref="C48:F48"/>
    <mergeCell ref="B49:G49"/>
    <mergeCell ref="B40:G40"/>
    <mergeCell ref="H40:H44"/>
    <mergeCell ref="C41:F41"/>
    <mergeCell ref="B42:G42"/>
    <mergeCell ref="C43:F43"/>
    <mergeCell ref="B44:G44"/>
    <mergeCell ref="B2:I3"/>
    <mergeCell ref="B52:G52"/>
    <mergeCell ref="I12:I15"/>
    <mergeCell ref="I18:I27"/>
    <mergeCell ref="I30:I50"/>
    <mergeCell ref="H52:I52"/>
    <mergeCell ref="B34:G34"/>
    <mergeCell ref="B32:G32"/>
    <mergeCell ref="H30:H34"/>
    <mergeCell ref="B35:G35"/>
    <mergeCell ref="H35:H39"/>
    <mergeCell ref="C36:F36"/>
    <mergeCell ref="B37:G37"/>
    <mergeCell ref="C38:F38"/>
    <mergeCell ref="B39:G39"/>
    <mergeCell ref="B26:G26"/>
  </mergeCells>
  <printOptions horizontalCentered="1"/>
  <pageMargins left="0.59055118110236227" right="0.59055118110236227" top="0.59055118110236227" bottom="0.59055118110236227" header="0" footer="0"/>
  <pageSetup scale="7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0"/>
  <sheetViews>
    <sheetView view="pageBreakPreview" zoomScaleNormal="100" zoomScaleSheetLayoutView="100" workbookViewId="0">
      <selection activeCell="D6" sqref="D6"/>
    </sheetView>
  </sheetViews>
  <sheetFormatPr baseColWidth="10" defaultRowHeight="15" x14ac:dyDescent="0.25"/>
  <cols>
    <col min="1" max="1" width="3.7109375" style="27" customWidth="1"/>
    <col min="2" max="2" width="32.140625" style="27" bestFit="1" customWidth="1"/>
    <col min="3" max="3" width="8.85546875" style="27" bestFit="1" customWidth="1"/>
    <col min="4" max="4" width="13.7109375" style="27" bestFit="1" customWidth="1"/>
    <col min="5" max="6" width="3.7109375" style="27" customWidth="1"/>
    <col min="7" max="7" width="14.85546875" style="27" bestFit="1" customWidth="1"/>
    <col min="8" max="8" width="14" style="27" bestFit="1" customWidth="1"/>
    <col min="9" max="9" width="3.7109375" style="27" customWidth="1"/>
    <col min="10" max="10" width="24.7109375" style="27" customWidth="1"/>
    <col min="11" max="11" width="16.140625" style="27" customWidth="1"/>
    <col min="12" max="16384" width="11.42578125" style="27"/>
  </cols>
  <sheetData>
    <row r="1" spans="2:8" ht="15.75" thickBot="1" x14ac:dyDescent="0.3"/>
    <row r="2" spans="2:8" s="23" customFormat="1" ht="15.75" thickBot="1" x14ac:dyDescent="0.3">
      <c r="B2" s="36" t="s">
        <v>16</v>
      </c>
      <c r="C2" s="36" t="s">
        <v>17</v>
      </c>
      <c r="D2" s="36" t="s">
        <v>18</v>
      </c>
      <c r="G2" s="37" t="s">
        <v>81</v>
      </c>
      <c r="H2" s="36" t="s">
        <v>82</v>
      </c>
    </row>
    <row r="3" spans="2:8" x14ac:dyDescent="0.25">
      <c r="B3" s="28" t="s">
        <v>33</v>
      </c>
      <c r="C3" s="29">
        <v>1</v>
      </c>
      <c r="D3" s="29">
        <v>1</v>
      </c>
      <c r="G3" s="29" t="s">
        <v>36</v>
      </c>
      <c r="H3" s="30"/>
    </row>
    <row r="4" spans="2:8" x14ac:dyDescent="0.25">
      <c r="B4" s="31" t="s">
        <v>34</v>
      </c>
      <c r="C4" s="32">
        <v>1</v>
      </c>
      <c r="D4" s="32">
        <v>1</v>
      </c>
      <c r="G4" s="32" t="s">
        <v>37</v>
      </c>
      <c r="H4" s="33"/>
    </row>
    <row r="5" spans="2:8" x14ac:dyDescent="0.25">
      <c r="B5" s="31" t="s">
        <v>35</v>
      </c>
      <c r="C5" s="32">
        <v>1</v>
      </c>
      <c r="D5" s="32">
        <v>1</v>
      </c>
      <c r="G5" s="32" t="s">
        <v>38</v>
      </c>
      <c r="H5" s="33"/>
    </row>
    <row r="6" spans="2:8" x14ac:dyDescent="0.25">
      <c r="B6" s="31" t="s">
        <v>19</v>
      </c>
      <c r="C6" s="32"/>
      <c r="D6" s="32"/>
      <c r="G6" s="32" t="s">
        <v>39</v>
      </c>
      <c r="H6" s="33"/>
    </row>
    <row r="7" spans="2:8" x14ac:dyDescent="0.25">
      <c r="B7" s="31" t="s">
        <v>20</v>
      </c>
      <c r="C7" s="32"/>
      <c r="D7" s="32"/>
      <c r="G7" s="32" t="s">
        <v>40</v>
      </c>
      <c r="H7" s="33"/>
    </row>
    <row r="8" spans="2:8" x14ac:dyDescent="0.25">
      <c r="B8" s="31" t="s">
        <v>21</v>
      </c>
      <c r="C8" s="32"/>
      <c r="D8" s="32"/>
      <c r="G8" s="32" t="s">
        <v>41</v>
      </c>
      <c r="H8" s="33"/>
    </row>
    <row r="9" spans="2:8" x14ac:dyDescent="0.25">
      <c r="B9" s="31" t="s">
        <v>22</v>
      </c>
      <c r="C9" s="32"/>
      <c r="D9" s="32"/>
      <c r="G9" s="32" t="s">
        <v>42</v>
      </c>
      <c r="H9" s="33"/>
    </row>
    <row r="10" spans="2:8" x14ac:dyDescent="0.25">
      <c r="B10" s="31" t="s">
        <v>23</v>
      </c>
      <c r="C10" s="32"/>
      <c r="D10" s="32"/>
      <c r="G10" s="32" t="s">
        <v>43</v>
      </c>
      <c r="H10" s="33"/>
    </row>
    <row r="11" spans="2:8" x14ac:dyDescent="0.25">
      <c r="B11" s="31" t="s">
        <v>24</v>
      </c>
      <c r="C11" s="32"/>
      <c r="D11" s="32"/>
      <c r="G11" s="32" t="s">
        <v>44</v>
      </c>
      <c r="H11" s="33"/>
    </row>
    <row r="12" spans="2:8" x14ac:dyDescent="0.25">
      <c r="B12" s="31" t="s">
        <v>25</v>
      </c>
      <c r="C12" s="32"/>
      <c r="D12" s="32"/>
      <c r="G12" s="32" t="s">
        <v>45</v>
      </c>
      <c r="H12" s="33"/>
    </row>
    <row r="13" spans="2:8" x14ac:dyDescent="0.25">
      <c r="B13" s="31" t="s">
        <v>26</v>
      </c>
      <c r="C13" s="32"/>
      <c r="D13" s="32"/>
      <c r="G13" s="32" t="s">
        <v>46</v>
      </c>
      <c r="H13" s="33"/>
    </row>
    <row r="14" spans="2:8" x14ac:dyDescent="0.25">
      <c r="B14" s="31" t="s">
        <v>27</v>
      </c>
      <c r="C14" s="32"/>
      <c r="D14" s="32"/>
      <c r="G14" s="32" t="s">
        <v>47</v>
      </c>
      <c r="H14" s="33"/>
    </row>
    <row r="15" spans="2:8" x14ac:dyDescent="0.25">
      <c r="B15" s="31" t="s">
        <v>28</v>
      </c>
      <c r="C15" s="32"/>
      <c r="D15" s="32"/>
      <c r="G15" s="32" t="s">
        <v>48</v>
      </c>
      <c r="H15" s="33"/>
    </row>
    <row r="16" spans="2:8" x14ac:dyDescent="0.25">
      <c r="B16" s="31" t="s">
        <v>29</v>
      </c>
      <c r="C16" s="32"/>
      <c r="D16" s="32"/>
      <c r="G16" s="32" t="s">
        <v>49</v>
      </c>
      <c r="H16" s="33"/>
    </row>
    <row r="17" spans="2:8" x14ac:dyDescent="0.25">
      <c r="B17" s="31" t="s">
        <v>30</v>
      </c>
      <c r="C17" s="32"/>
      <c r="D17" s="32"/>
      <c r="G17" s="32" t="s">
        <v>50</v>
      </c>
      <c r="H17" s="33"/>
    </row>
    <row r="18" spans="2:8" x14ac:dyDescent="0.25">
      <c r="B18" s="31" t="s">
        <v>31</v>
      </c>
      <c r="C18" s="32"/>
      <c r="D18" s="32"/>
      <c r="G18" s="32" t="s">
        <v>51</v>
      </c>
      <c r="H18" s="33"/>
    </row>
    <row r="19" spans="2:8" ht="15.75" thickBot="1" x14ac:dyDescent="0.3">
      <c r="B19" s="34" t="s">
        <v>32</v>
      </c>
      <c r="C19" s="35"/>
      <c r="D19" s="35"/>
      <c r="G19" s="42" t="s">
        <v>52</v>
      </c>
      <c r="H19" s="43"/>
    </row>
    <row r="20" spans="2:8" ht="15.75" thickBot="1" x14ac:dyDescent="0.3">
      <c r="B20" s="38" t="s">
        <v>54</v>
      </c>
      <c r="C20" s="39">
        <f>SUM(C3:C19)</f>
        <v>3</v>
      </c>
      <c r="D20" s="39">
        <f>SUM(D3:D19)</f>
        <v>3</v>
      </c>
      <c r="G20" s="38" t="s">
        <v>53</v>
      </c>
      <c r="H20" s="44" t="e">
        <f>AVERAGE(H3:H19)</f>
        <v>#DIV/0!</v>
      </c>
    </row>
  </sheetData>
  <phoneticPr fontId="16" type="noConversion"/>
  <printOptions horizontalCentered="1"/>
  <pageMargins left="0.39370078740157483" right="0.39370078740157483" top="0.39370078740157483" bottom="0.39370078740157483" header="0" footer="0"/>
  <pageSetup fitToWidth="8" fitToHeight="6" orientation="portrait" r:id="rId1"/>
  <rowBreaks count="2" manualBreakCount="2">
    <brk id="24" max="14" man="1"/>
    <brk id="38" max="5" man="1"/>
  </rowBreaks>
  <colBreaks count="1" manualBreakCount="1">
    <brk id="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2"/>
  <sheetViews>
    <sheetView view="pageBreakPreview" zoomScaleNormal="100" zoomScaleSheetLayoutView="100" workbookViewId="0">
      <selection activeCell="B2" sqref="B2:C2"/>
    </sheetView>
  </sheetViews>
  <sheetFormatPr baseColWidth="10" defaultRowHeight="15" x14ac:dyDescent="0.25"/>
  <cols>
    <col min="1" max="1" width="2.7109375" style="45" customWidth="1"/>
    <col min="2" max="2" width="105.28515625" style="45" bestFit="1" customWidth="1"/>
    <col min="3" max="3" width="8.7109375" style="46" customWidth="1"/>
    <col min="4" max="4" width="2.7109375" style="45" customWidth="1"/>
    <col min="5" max="16384" width="11.42578125" style="45"/>
  </cols>
  <sheetData>
    <row r="1" spans="2:7" ht="15.75" thickBot="1" x14ac:dyDescent="0.3"/>
    <row r="2" spans="2:7" ht="15.75" thickBot="1" x14ac:dyDescent="0.3">
      <c r="B2" s="149" t="s">
        <v>73</v>
      </c>
      <c r="C2" s="150"/>
    </row>
    <row r="3" spans="2:7" ht="8.1" customHeight="1" x14ac:dyDescent="0.25"/>
    <row r="4" spans="2:7" s="49" customFormat="1" x14ac:dyDescent="0.25">
      <c r="B4" s="47" t="s">
        <v>72</v>
      </c>
      <c r="C4" s="76">
        <f>(COUNTIF(C5:C8,"X")*25)/4</f>
        <v>25</v>
      </c>
      <c r="D4" s="48"/>
      <c r="E4" s="48"/>
      <c r="F4" s="48"/>
      <c r="G4" s="48"/>
    </row>
    <row r="5" spans="2:7" s="53" customFormat="1" x14ac:dyDescent="0.25">
      <c r="B5" s="50" t="s">
        <v>71</v>
      </c>
      <c r="C5" s="51" t="s">
        <v>57</v>
      </c>
      <c r="D5" s="52"/>
      <c r="E5" s="52"/>
      <c r="F5" s="52"/>
      <c r="G5" s="52"/>
    </row>
    <row r="6" spans="2:7" s="53" customFormat="1" x14ac:dyDescent="0.25">
      <c r="B6" s="50" t="s">
        <v>74</v>
      </c>
      <c r="C6" s="51" t="s">
        <v>57</v>
      </c>
      <c r="D6" s="52"/>
      <c r="E6" s="52"/>
      <c r="F6" s="52"/>
      <c r="G6" s="52"/>
    </row>
    <row r="7" spans="2:7" s="53" customFormat="1" x14ac:dyDescent="0.25">
      <c r="B7" s="50" t="s">
        <v>70</v>
      </c>
      <c r="C7" s="51" t="s">
        <v>57</v>
      </c>
      <c r="D7" s="52"/>
      <c r="E7" s="52"/>
      <c r="F7" s="52"/>
      <c r="G7" s="52"/>
    </row>
    <row r="8" spans="2:7" s="53" customFormat="1" x14ac:dyDescent="0.25">
      <c r="B8" s="50" t="s">
        <v>69</v>
      </c>
      <c r="C8" s="51" t="s">
        <v>57</v>
      </c>
      <c r="D8" s="52"/>
      <c r="E8" s="52"/>
      <c r="F8" s="52"/>
      <c r="G8" s="52"/>
    </row>
    <row r="9" spans="2:7" s="62" customFormat="1" ht="45" customHeight="1" x14ac:dyDescent="0.25">
      <c r="B9" s="152" t="s">
        <v>97</v>
      </c>
      <c r="C9" s="153"/>
    </row>
    <row r="10" spans="2:7" s="57" customFormat="1" ht="8.1" customHeight="1" x14ac:dyDescent="0.25">
      <c r="B10" s="54"/>
      <c r="C10" s="55"/>
      <c r="D10" s="56"/>
      <c r="E10" s="56"/>
      <c r="F10" s="56"/>
      <c r="G10" s="56"/>
    </row>
    <row r="11" spans="2:7" s="49" customFormat="1" x14ac:dyDescent="0.25">
      <c r="B11" s="47" t="s">
        <v>68</v>
      </c>
      <c r="C11" s="76">
        <f>(COUNTIF(C12:C15,"X")*25)/4</f>
        <v>25</v>
      </c>
      <c r="D11" s="48"/>
      <c r="E11" s="48"/>
      <c r="F11" s="48"/>
      <c r="G11" s="48"/>
    </row>
    <row r="12" spans="2:7" s="53" customFormat="1" x14ac:dyDescent="0.25">
      <c r="B12" s="50" t="s">
        <v>67</v>
      </c>
      <c r="C12" s="51" t="s">
        <v>57</v>
      </c>
      <c r="D12" s="52"/>
      <c r="E12" s="52"/>
      <c r="F12" s="52"/>
      <c r="G12" s="52"/>
    </row>
    <row r="13" spans="2:7" s="53" customFormat="1" x14ac:dyDescent="0.25">
      <c r="B13" s="50" t="s">
        <v>75</v>
      </c>
      <c r="C13" s="51" t="s">
        <v>57</v>
      </c>
      <c r="D13" s="52"/>
      <c r="E13" s="52"/>
      <c r="F13" s="52"/>
      <c r="G13" s="52"/>
    </row>
    <row r="14" spans="2:7" s="53" customFormat="1" x14ac:dyDescent="0.25">
      <c r="B14" s="50" t="s">
        <v>66</v>
      </c>
      <c r="C14" s="51" t="s">
        <v>57</v>
      </c>
      <c r="D14" s="52"/>
      <c r="E14" s="52"/>
      <c r="F14" s="52"/>
      <c r="G14" s="52"/>
    </row>
    <row r="15" spans="2:7" s="53" customFormat="1" x14ac:dyDescent="0.25">
      <c r="B15" s="50" t="s">
        <v>65</v>
      </c>
      <c r="C15" s="51" t="s">
        <v>57</v>
      </c>
      <c r="D15" s="52"/>
      <c r="E15" s="52"/>
      <c r="F15" s="52"/>
      <c r="G15" s="52"/>
    </row>
    <row r="16" spans="2:7" s="62" customFormat="1" ht="45" customHeight="1" x14ac:dyDescent="0.25">
      <c r="B16" s="152" t="s">
        <v>96</v>
      </c>
      <c r="C16" s="153"/>
    </row>
    <row r="17" spans="2:7" s="57" customFormat="1" ht="8.1" customHeight="1" x14ac:dyDescent="0.25">
      <c r="B17" s="54"/>
      <c r="C17" s="55"/>
      <c r="D17" s="56"/>
      <c r="E17" s="56"/>
      <c r="F17" s="56"/>
      <c r="G17" s="56"/>
    </row>
    <row r="18" spans="2:7" s="49" customFormat="1" x14ac:dyDescent="0.25">
      <c r="B18" s="47" t="s">
        <v>5</v>
      </c>
      <c r="C18" s="76">
        <f>(COUNTIF(C19:C21,"X")*25)/3</f>
        <v>25</v>
      </c>
      <c r="D18" s="48"/>
      <c r="E18" s="48"/>
      <c r="F18" s="48"/>
      <c r="G18" s="48"/>
    </row>
    <row r="19" spans="2:7" s="53" customFormat="1" x14ac:dyDescent="0.25">
      <c r="B19" s="50" t="s">
        <v>64</v>
      </c>
      <c r="C19" s="51" t="s">
        <v>57</v>
      </c>
      <c r="D19" s="52"/>
      <c r="E19" s="52"/>
      <c r="F19" s="52"/>
      <c r="G19" s="52"/>
    </row>
    <row r="20" spans="2:7" s="53" customFormat="1" x14ac:dyDescent="0.25">
      <c r="B20" s="50" t="s">
        <v>63</v>
      </c>
      <c r="C20" s="51" t="s">
        <v>57</v>
      </c>
      <c r="D20" s="52"/>
      <c r="E20" s="52"/>
      <c r="F20" s="52"/>
      <c r="G20" s="52"/>
    </row>
    <row r="21" spans="2:7" s="53" customFormat="1" x14ac:dyDescent="0.25">
      <c r="B21" s="50" t="s">
        <v>62</v>
      </c>
      <c r="C21" s="51" t="s">
        <v>57</v>
      </c>
      <c r="D21" s="52"/>
      <c r="E21" s="52"/>
      <c r="F21" s="52"/>
      <c r="G21" s="52"/>
    </row>
    <row r="22" spans="2:7" s="62" customFormat="1" ht="45" customHeight="1" x14ac:dyDescent="0.25">
      <c r="B22" s="154" t="s">
        <v>96</v>
      </c>
      <c r="C22" s="155"/>
    </row>
    <row r="23" spans="2:7" s="57" customFormat="1" ht="8.1" customHeight="1" x14ac:dyDescent="0.25">
      <c r="B23" s="54"/>
      <c r="C23" s="55"/>
      <c r="D23" s="56"/>
      <c r="E23" s="56"/>
      <c r="F23" s="56"/>
      <c r="G23" s="56"/>
    </row>
    <row r="24" spans="2:7" s="49" customFormat="1" x14ac:dyDescent="0.25">
      <c r="B24" s="47" t="s">
        <v>61</v>
      </c>
      <c r="C24" s="76">
        <f>(COUNTIF(C25:C27,"X")*25)/3</f>
        <v>25</v>
      </c>
      <c r="D24" s="48"/>
      <c r="E24" s="48"/>
      <c r="F24" s="48"/>
      <c r="G24" s="48"/>
    </row>
    <row r="25" spans="2:7" s="53" customFormat="1" x14ac:dyDescent="0.25">
      <c r="B25" s="58" t="s">
        <v>60</v>
      </c>
      <c r="C25" s="51" t="s">
        <v>57</v>
      </c>
    </row>
    <row r="26" spans="2:7" s="53" customFormat="1" x14ac:dyDescent="0.25">
      <c r="B26" s="58" t="s">
        <v>59</v>
      </c>
      <c r="C26" s="51" t="s">
        <v>57</v>
      </c>
    </row>
    <row r="27" spans="2:7" s="53" customFormat="1" x14ac:dyDescent="0.25">
      <c r="B27" s="58" t="s">
        <v>58</v>
      </c>
      <c r="C27" s="51" t="s">
        <v>57</v>
      </c>
    </row>
    <row r="28" spans="2:7" s="62" customFormat="1" ht="45" customHeight="1" x14ac:dyDescent="0.25">
      <c r="B28" s="156" t="s">
        <v>95</v>
      </c>
      <c r="C28" s="157"/>
    </row>
    <row r="29" spans="2:7" s="57" customFormat="1" ht="8.1" customHeight="1" x14ac:dyDescent="0.25">
      <c r="B29" s="54"/>
      <c r="C29" s="55"/>
      <c r="D29" s="56"/>
      <c r="E29" s="56"/>
      <c r="F29" s="56"/>
      <c r="G29" s="56"/>
    </row>
    <row r="30" spans="2:7" s="49" customFormat="1" x14ac:dyDescent="0.25">
      <c r="B30" s="47" t="s">
        <v>76</v>
      </c>
      <c r="C30" s="76">
        <f>C4+C11+C18+C24</f>
        <v>100</v>
      </c>
    </row>
    <row r="31" spans="2:7" s="59" customFormat="1" ht="8.1" customHeight="1" x14ac:dyDescent="0.25">
      <c r="C31" s="60"/>
    </row>
    <row r="32" spans="2:7" s="61" customFormat="1" ht="12.75" x14ac:dyDescent="0.25">
      <c r="B32" s="151" t="s">
        <v>79</v>
      </c>
      <c r="C32" s="151"/>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5"/>
  <sheetViews>
    <sheetView workbookViewId="0">
      <selection activeCell="L16" sqref="L16"/>
    </sheetView>
  </sheetViews>
  <sheetFormatPr baseColWidth="10" defaultRowHeight="15" x14ac:dyDescent="0.25"/>
  <cols>
    <col min="1" max="16384" width="11.42578125" style="80"/>
  </cols>
  <sheetData>
    <row r="2" spans="2:6" x14ac:dyDescent="0.25">
      <c r="F2" s="81" t="s">
        <v>99</v>
      </c>
    </row>
    <row r="4" spans="2:6" x14ac:dyDescent="0.25">
      <c r="B4" s="80" t="s">
        <v>100</v>
      </c>
    </row>
    <row r="6" spans="2:6" x14ac:dyDescent="0.25">
      <c r="B6" s="80" t="s">
        <v>101</v>
      </c>
    </row>
    <row r="8" spans="2:6" x14ac:dyDescent="0.25">
      <c r="B8" s="80" t="s">
        <v>133</v>
      </c>
    </row>
    <row r="9" spans="2:6" x14ac:dyDescent="0.25">
      <c r="B9" s="80" t="s">
        <v>134</v>
      </c>
    </row>
    <row r="11" spans="2:6" x14ac:dyDescent="0.25">
      <c r="B11" s="80" t="s">
        <v>131</v>
      </c>
    </row>
    <row r="12" spans="2:6" x14ac:dyDescent="0.25">
      <c r="B12" s="80" t="s">
        <v>102</v>
      </c>
    </row>
    <row r="14" spans="2:6" x14ac:dyDescent="0.25">
      <c r="B14" s="80" t="s">
        <v>103</v>
      </c>
    </row>
    <row r="15" spans="2:6" x14ac:dyDescent="0.25">
      <c r="B15" s="8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E40"/>
  <sheetViews>
    <sheetView showGridLines="0" zoomScaleNormal="100" workbookViewId="0">
      <selection activeCell="A13" sqref="A13:J13"/>
    </sheetView>
  </sheetViews>
  <sheetFormatPr baseColWidth="10" defaultRowHeight="12.75" x14ac:dyDescent="0.25"/>
  <cols>
    <col min="1" max="1" width="33.5703125" style="82" customWidth="1"/>
    <col min="2" max="2" width="27.7109375" style="82" customWidth="1"/>
    <col min="3" max="3" width="25" style="82" customWidth="1"/>
    <col min="4" max="4" width="13.140625" style="82" customWidth="1"/>
    <col min="5" max="5" width="9.140625" style="82" customWidth="1"/>
    <col min="6" max="6" width="8.85546875" style="82" customWidth="1"/>
    <col min="7" max="7" width="11.5703125" style="88" customWidth="1"/>
    <col min="8" max="8" width="11.42578125" style="88" customWidth="1"/>
    <col min="9" max="9" width="7.5703125" style="88" customWidth="1"/>
    <col min="10" max="10" width="18.85546875" style="82" customWidth="1"/>
    <col min="11" max="13" width="11.42578125" style="82"/>
    <col min="14" max="14" width="29.7109375" style="82" customWidth="1"/>
    <col min="15" max="15" width="73.42578125" style="82" customWidth="1"/>
    <col min="16" max="17" width="36.140625" style="82" customWidth="1"/>
    <col min="18" max="18" width="28" style="82" customWidth="1"/>
    <col min="19" max="19" width="34" style="82" customWidth="1"/>
    <col min="20" max="20" width="11.42578125" style="82"/>
    <col min="21" max="23" width="0" style="82" hidden="1" customWidth="1"/>
    <col min="24" max="257" width="11.42578125" style="82"/>
    <col min="258" max="258" width="35.140625" style="82" customWidth="1"/>
    <col min="259" max="259" width="37.140625" style="82" customWidth="1"/>
    <col min="260" max="260" width="12.140625" style="82" customWidth="1"/>
    <col min="261" max="261" width="34.5703125" style="82" customWidth="1"/>
    <col min="262" max="262" width="15" style="82" customWidth="1"/>
    <col min="263" max="263" width="82.5703125" style="82" customWidth="1"/>
    <col min="264" max="264" width="12.85546875" style="82" customWidth="1"/>
    <col min="265" max="265" width="5.85546875" style="82" customWidth="1"/>
    <col min="266" max="513" width="11.42578125" style="82"/>
    <col min="514" max="514" width="35.140625" style="82" customWidth="1"/>
    <col min="515" max="515" width="37.140625" style="82" customWidth="1"/>
    <col min="516" max="516" width="12.140625" style="82" customWidth="1"/>
    <col min="517" max="517" width="34.5703125" style="82" customWidth="1"/>
    <col min="518" max="518" width="15" style="82" customWidth="1"/>
    <col min="519" max="519" width="82.5703125" style="82" customWidth="1"/>
    <col min="520" max="520" width="12.85546875" style="82" customWidth="1"/>
    <col min="521" max="521" width="5.85546875" style="82" customWidth="1"/>
    <col min="522" max="769" width="11.42578125" style="82"/>
    <col min="770" max="770" width="35.140625" style="82" customWidth="1"/>
    <col min="771" max="771" width="37.140625" style="82" customWidth="1"/>
    <col min="772" max="772" width="12.140625" style="82" customWidth="1"/>
    <col min="773" max="773" width="34.5703125" style="82" customWidth="1"/>
    <col min="774" max="774" width="15" style="82" customWidth="1"/>
    <col min="775" max="775" width="82.5703125" style="82" customWidth="1"/>
    <col min="776" max="776" width="12.85546875" style="82" customWidth="1"/>
    <col min="777" max="777" width="5.85546875" style="82" customWidth="1"/>
    <col min="778" max="1025" width="11.42578125" style="82"/>
    <col min="1026" max="1026" width="35.140625" style="82" customWidth="1"/>
    <col min="1027" max="1027" width="37.140625" style="82" customWidth="1"/>
    <col min="1028" max="1028" width="12.140625" style="82" customWidth="1"/>
    <col min="1029" max="1029" width="34.5703125" style="82" customWidth="1"/>
    <col min="1030" max="1030" width="15" style="82" customWidth="1"/>
    <col min="1031" max="1031" width="82.5703125" style="82" customWidth="1"/>
    <col min="1032" max="1032" width="12.85546875" style="82" customWidth="1"/>
    <col min="1033" max="1033" width="5.85546875" style="82" customWidth="1"/>
    <col min="1034" max="1281" width="11.42578125" style="82"/>
    <col min="1282" max="1282" width="35.140625" style="82" customWidth="1"/>
    <col min="1283" max="1283" width="37.140625" style="82" customWidth="1"/>
    <col min="1284" max="1284" width="12.140625" style="82" customWidth="1"/>
    <col min="1285" max="1285" width="34.5703125" style="82" customWidth="1"/>
    <col min="1286" max="1286" width="15" style="82" customWidth="1"/>
    <col min="1287" max="1287" width="82.5703125" style="82" customWidth="1"/>
    <col min="1288" max="1288" width="12.85546875" style="82" customWidth="1"/>
    <col min="1289" max="1289" width="5.85546875" style="82" customWidth="1"/>
    <col min="1290" max="1537" width="11.42578125" style="82"/>
    <col min="1538" max="1538" width="35.140625" style="82" customWidth="1"/>
    <col min="1539" max="1539" width="37.140625" style="82" customWidth="1"/>
    <col min="1540" max="1540" width="12.140625" style="82" customWidth="1"/>
    <col min="1541" max="1541" width="34.5703125" style="82" customWidth="1"/>
    <col min="1542" max="1542" width="15" style="82" customWidth="1"/>
    <col min="1543" max="1543" width="82.5703125" style="82" customWidth="1"/>
    <col min="1544" max="1544" width="12.85546875" style="82" customWidth="1"/>
    <col min="1545" max="1545" width="5.85546875" style="82" customWidth="1"/>
    <col min="1546" max="1793" width="11.42578125" style="82"/>
    <col min="1794" max="1794" width="35.140625" style="82" customWidth="1"/>
    <col min="1795" max="1795" width="37.140625" style="82" customWidth="1"/>
    <col min="1796" max="1796" width="12.140625" style="82" customWidth="1"/>
    <col min="1797" max="1797" width="34.5703125" style="82" customWidth="1"/>
    <col min="1798" max="1798" width="15" style="82" customWidth="1"/>
    <col min="1799" max="1799" width="82.5703125" style="82" customWidth="1"/>
    <col min="1800" max="1800" width="12.85546875" style="82" customWidth="1"/>
    <col min="1801" max="1801" width="5.85546875" style="82" customWidth="1"/>
    <col min="1802" max="2049" width="11.42578125" style="82"/>
    <col min="2050" max="2050" width="35.140625" style="82" customWidth="1"/>
    <col min="2051" max="2051" width="37.140625" style="82" customWidth="1"/>
    <col min="2052" max="2052" width="12.140625" style="82" customWidth="1"/>
    <col min="2053" max="2053" width="34.5703125" style="82" customWidth="1"/>
    <col min="2054" max="2054" width="15" style="82" customWidth="1"/>
    <col min="2055" max="2055" width="82.5703125" style="82" customWidth="1"/>
    <col min="2056" max="2056" width="12.85546875" style="82" customWidth="1"/>
    <col min="2057" max="2057" width="5.85546875" style="82" customWidth="1"/>
    <col min="2058" max="2305" width="11.42578125" style="82"/>
    <col min="2306" max="2306" width="35.140625" style="82" customWidth="1"/>
    <col min="2307" max="2307" width="37.140625" style="82" customWidth="1"/>
    <col min="2308" max="2308" width="12.140625" style="82" customWidth="1"/>
    <col min="2309" max="2309" width="34.5703125" style="82" customWidth="1"/>
    <col min="2310" max="2310" width="15" style="82" customWidth="1"/>
    <col min="2311" max="2311" width="82.5703125" style="82" customWidth="1"/>
    <col min="2312" max="2312" width="12.85546875" style="82" customWidth="1"/>
    <col min="2313" max="2313" width="5.85546875" style="82" customWidth="1"/>
    <col min="2314" max="2561" width="11.42578125" style="82"/>
    <col min="2562" max="2562" width="35.140625" style="82" customWidth="1"/>
    <col min="2563" max="2563" width="37.140625" style="82" customWidth="1"/>
    <col min="2564" max="2564" width="12.140625" style="82" customWidth="1"/>
    <col min="2565" max="2565" width="34.5703125" style="82" customWidth="1"/>
    <col min="2566" max="2566" width="15" style="82" customWidth="1"/>
    <col min="2567" max="2567" width="82.5703125" style="82" customWidth="1"/>
    <col min="2568" max="2568" width="12.85546875" style="82" customWidth="1"/>
    <col min="2569" max="2569" width="5.85546875" style="82" customWidth="1"/>
    <col min="2570" max="2817" width="11.42578125" style="82"/>
    <col min="2818" max="2818" width="35.140625" style="82" customWidth="1"/>
    <col min="2819" max="2819" width="37.140625" style="82" customWidth="1"/>
    <col min="2820" max="2820" width="12.140625" style="82" customWidth="1"/>
    <col min="2821" max="2821" width="34.5703125" style="82" customWidth="1"/>
    <col min="2822" max="2822" width="15" style="82" customWidth="1"/>
    <col min="2823" max="2823" width="82.5703125" style="82" customWidth="1"/>
    <col min="2824" max="2824" width="12.85546875" style="82" customWidth="1"/>
    <col min="2825" max="2825" width="5.85546875" style="82" customWidth="1"/>
    <col min="2826" max="3073" width="11.42578125" style="82"/>
    <col min="3074" max="3074" width="35.140625" style="82" customWidth="1"/>
    <col min="3075" max="3075" width="37.140625" style="82" customWidth="1"/>
    <col min="3076" max="3076" width="12.140625" style="82" customWidth="1"/>
    <col min="3077" max="3077" width="34.5703125" style="82" customWidth="1"/>
    <col min="3078" max="3078" width="15" style="82" customWidth="1"/>
    <col min="3079" max="3079" width="82.5703125" style="82" customWidth="1"/>
    <col min="3080" max="3080" width="12.85546875" style="82" customWidth="1"/>
    <col min="3081" max="3081" width="5.85546875" style="82" customWidth="1"/>
    <col min="3082" max="3329" width="11.42578125" style="82"/>
    <col min="3330" max="3330" width="35.140625" style="82" customWidth="1"/>
    <col min="3331" max="3331" width="37.140625" style="82" customWidth="1"/>
    <col min="3332" max="3332" width="12.140625" style="82" customWidth="1"/>
    <col min="3333" max="3333" width="34.5703125" style="82" customWidth="1"/>
    <col min="3334" max="3334" width="15" style="82" customWidth="1"/>
    <col min="3335" max="3335" width="82.5703125" style="82" customWidth="1"/>
    <col min="3336" max="3336" width="12.85546875" style="82" customWidth="1"/>
    <col min="3337" max="3337" width="5.85546875" style="82" customWidth="1"/>
    <col min="3338" max="3585" width="11.42578125" style="82"/>
    <col min="3586" max="3586" width="35.140625" style="82" customWidth="1"/>
    <col min="3587" max="3587" width="37.140625" style="82" customWidth="1"/>
    <col min="3588" max="3588" width="12.140625" style="82" customWidth="1"/>
    <col min="3589" max="3589" width="34.5703125" style="82" customWidth="1"/>
    <col min="3590" max="3590" width="15" style="82" customWidth="1"/>
    <col min="3591" max="3591" width="82.5703125" style="82" customWidth="1"/>
    <col min="3592" max="3592" width="12.85546875" style="82" customWidth="1"/>
    <col min="3593" max="3593" width="5.85546875" style="82" customWidth="1"/>
    <col min="3594" max="3841" width="11.42578125" style="82"/>
    <col min="3842" max="3842" width="35.140625" style="82" customWidth="1"/>
    <col min="3843" max="3843" width="37.140625" style="82" customWidth="1"/>
    <col min="3844" max="3844" width="12.140625" style="82" customWidth="1"/>
    <col min="3845" max="3845" width="34.5703125" style="82" customWidth="1"/>
    <col min="3846" max="3846" width="15" style="82" customWidth="1"/>
    <col min="3847" max="3847" width="82.5703125" style="82" customWidth="1"/>
    <col min="3848" max="3848" width="12.85546875" style="82" customWidth="1"/>
    <col min="3849" max="3849" width="5.85546875" style="82" customWidth="1"/>
    <col min="3850" max="4097" width="11.42578125" style="82"/>
    <col min="4098" max="4098" width="35.140625" style="82" customWidth="1"/>
    <col min="4099" max="4099" width="37.140625" style="82" customWidth="1"/>
    <col min="4100" max="4100" width="12.140625" style="82" customWidth="1"/>
    <col min="4101" max="4101" width="34.5703125" style="82" customWidth="1"/>
    <col min="4102" max="4102" width="15" style="82" customWidth="1"/>
    <col min="4103" max="4103" width="82.5703125" style="82" customWidth="1"/>
    <col min="4104" max="4104" width="12.85546875" style="82" customWidth="1"/>
    <col min="4105" max="4105" width="5.85546875" style="82" customWidth="1"/>
    <col min="4106" max="4353" width="11.42578125" style="82"/>
    <col min="4354" max="4354" width="35.140625" style="82" customWidth="1"/>
    <col min="4355" max="4355" width="37.140625" style="82" customWidth="1"/>
    <col min="4356" max="4356" width="12.140625" style="82" customWidth="1"/>
    <col min="4357" max="4357" width="34.5703125" style="82" customWidth="1"/>
    <col min="4358" max="4358" width="15" style="82" customWidth="1"/>
    <col min="4359" max="4359" width="82.5703125" style="82" customWidth="1"/>
    <col min="4360" max="4360" width="12.85546875" style="82" customWidth="1"/>
    <col min="4361" max="4361" width="5.85546875" style="82" customWidth="1"/>
    <col min="4362" max="4609" width="11.42578125" style="82"/>
    <col min="4610" max="4610" width="35.140625" style="82" customWidth="1"/>
    <col min="4611" max="4611" width="37.140625" style="82" customWidth="1"/>
    <col min="4612" max="4612" width="12.140625" style="82" customWidth="1"/>
    <col min="4613" max="4613" width="34.5703125" style="82" customWidth="1"/>
    <col min="4614" max="4614" width="15" style="82" customWidth="1"/>
    <col min="4615" max="4615" width="82.5703125" style="82" customWidth="1"/>
    <col min="4616" max="4616" width="12.85546875" style="82" customWidth="1"/>
    <col min="4617" max="4617" width="5.85546875" style="82" customWidth="1"/>
    <col min="4618" max="4865" width="11.42578125" style="82"/>
    <col min="4866" max="4866" width="35.140625" style="82" customWidth="1"/>
    <col min="4867" max="4867" width="37.140625" style="82" customWidth="1"/>
    <col min="4868" max="4868" width="12.140625" style="82" customWidth="1"/>
    <col min="4869" max="4869" width="34.5703125" style="82" customWidth="1"/>
    <col min="4870" max="4870" width="15" style="82" customWidth="1"/>
    <col min="4871" max="4871" width="82.5703125" style="82" customWidth="1"/>
    <col min="4872" max="4872" width="12.85546875" style="82" customWidth="1"/>
    <col min="4873" max="4873" width="5.85546875" style="82" customWidth="1"/>
    <col min="4874" max="5121" width="11.42578125" style="82"/>
    <col min="5122" max="5122" width="35.140625" style="82" customWidth="1"/>
    <col min="5123" max="5123" width="37.140625" style="82" customWidth="1"/>
    <col min="5124" max="5124" width="12.140625" style="82" customWidth="1"/>
    <col min="5125" max="5125" width="34.5703125" style="82" customWidth="1"/>
    <col min="5126" max="5126" width="15" style="82" customWidth="1"/>
    <col min="5127" max="5127" width="82.5703125" style="82" customWidth="1"/>
    <col min="5128" max="5128" width="12.85546875" style="82" customWidth="1"/>
    <col min="5129" max="5129" width="5.85546875" style="82" customWidth="1"/>
    <col min="5130" max="5377" width="11.42578125" style="82"/>
    <col min="5378" max="5378" width="35.140625" style="82" customWidth="1"/>
    <col min="5379" max="5379" width="37.140625" style="82" customWidth="1"/>
    <col min="5380" max="5380" width="12.140625" style="82" customWidth="1"/>
    <col min="5381" max="5381" width="34.5703125" style="82" customWidth="1"/>
    <col min="5382" max="5382" width="15" style="82" customWidth="1"/>
    <col min="5383" max="5383" width="82.5703125" style="82" customWidth="1"/>
    <col min="5384" max="5384" width="12.85546875" style="82" customWidth="1"/>
    <col min="5385" max="5385" width="5.85546875" style="82" customWidth="1"/>
    <col min="5386" max="5633" width="11.42578125" style="82"/>
    <col min="5634" max="5634" width="35.140625" style="82" customWidth="1"/>
    <col min="5635" max="5635" width="37.140625" style="82" customWidth="1"/>
    <col min="5636" max="5636" width="12.140625" style="82" customWidth="1"/>
    <col min="5637" max="5637" width="34.5703125" style="82" customWidth="1"/>
    <col min="5638" max="5638" width="15" style="82" customWidth="1"/>
    <col min="5639" max="5639" width="82.5703125" style="82" customWidth="1"/>
    <col min="5640" max="5640" width="12.85546875" style="82" customWidth="1"/>
    <col min="5641" max="5641" width="5.85546875" style="82" customWidth="1"/>
    <col min="5642" max="5889" width="11.42578125" style="82"/>
    <col min="5890" max="5890" width="35.140625" style="82" customWidth="1"/>
    <col min="5891" max="5891" width="37.140625" style="82" customWidth="1"/>
    <col min="5892" max="5892" width="12.140625" style="82" customWidth="1"/>
    <col min="5893" max="5893" width="34.5703125" style="82" customWidth="1"/>
    <col min="5894" max="5894" width="15" style="82" customWidth="1"/>
    <col min="5895" max="5895" width="82.5703125" style="82" customWidth="1"/>
    <col min="5896" max="5896" width="12.85546875" style="82" customWidth="1"/>
    <col min="5897" max="5897" width="5.85546875" style="82" customWidth="1"/>
    <col min="5898" max="6145" width="11.42578125" style="82"/>
    <col min="6146" max="6146" width="35.140625" style="82" customWidth="1"/>
    <col min="6147" max="6147" width="37.140625" style="82" customWidth="1"/>
    <col min="6148" max="6148" width="12.140625" style="82" customWidth="1"/>
    <col min="6149" max="6149" width="34.5703125" style="82" customWidth="1"/>
    <col min="6150" max="6150" width="15" style="82" customWidth="1"/>
    <col min="6151" max="6151" width="82.5703125" style="82" customWidth="1"/>
    <col min="6152" max="6152" width="12.85546875" style="82" customWidth="1"/>
    <col min="6153" max="6153" width="5.85546875" style="82" customWidth="1"/>
    <col min="6154" max="6401" width="11.42578125" style="82"/>
    <col min="6402" max="6402" width="35.140625" style="82" customWidth="1"/>
    <col min="6403" max="6403" width="37.140625" style="82" customWidth="1"/>
    <col min="6404" max="6404" width="12.140625" style="82" customWidth="1"/>
    <col min="6405" max="6405" width="34.5703125" style="82" customWidth="1"/>
    <col min="6406" max="6406" width="15" style="82" customWidth="1"/>
    <col min="6407" max="6407" width="82.5703125" style="82" customWidth="1"/>
    <col min="6408" max="6408" width="12.85546875" style="82" customWidth="1"/>
    <col min="6409" max="6409" width="5.85546875" style="82" customWidth="1"/>
    <col min="6410" max="6657" width="11.42578125" style="82"/>
    <col min="6658" max="6658" width="35.140625" style="82" customWidth="1"/>
    <col min="6659" max="6659" width="37.140625" style="82" customWidth="1"/>
    <col min="6660" max="6660" width="12.140625" style="82" customWidth="1"/>
    <col min="6661" max="6661" width="34.5703125" style="82" customWidth="1"/>
    <col min="6662" max="6662" width="15" style="82" customWidth="1"/>
    <col min="6663" max="6663" width="82.5703125" style="82" customWidth="1"/>
    <col min="6664" max="6664" width="12.85546875" style="82" customWidth="1"/>
    <col min="6665" max="6665" width="5.85546875" style="82" customWidth="1"/>
    <col min="6666" max="6913" width="11.42578125" style="82"/>
    <col min="6914" max="6914" width="35.140625" style="82" customWidth="1"/>
    <col min="6915" max="6915" width="37.140625" style="82" customWidth="1"/>
    <col min="6916" max="6916" width="12.140625" style="82" customWidth="1"/>
    <col min="6917" max="6917" width="34.5703125" style="82" customWidth="1"/>
    <col min="6918" max="6918" width="15" style="82" customWidth="1"/>
    <col min="6919" max="6919" width="82.5703125" style="82" customWidth="1"/>
    <col min="6920" max="6920" width="12.85546875" style="82" customWidth="1"/>
    <col min="6921" max="6921" width="5.85546875" style="82" customWidth="1"/>
    <col min="6922" max="7169" width="11.42578125" style="82"/>
    <col min="7170" max="7170" width="35.140625" style="82" customWidth="1"/>
    <col min="7171" max="7171" width="37.140625" style="82" customWidth="1"/>
    <col min="7172" max="7172" width="12.140625" style="82" customWidth="1"/>
    <col min="7173" max="7173" width="34.5703125" style="82" customWidth="1"/>
    <col min="7174" max="7174" width="15" style="82" customWidth="1"/>
    <col min="7175" max="7175" width="82.5703125" style="82" customWidth="1"/>
    <col min="7176" max="7176" width="12.85546875" style="82" customWidth="1"/>
    <col min="7177" max="7177" width="5.85546875" style="82" customWidth="1"/>
    <col min="7178" max="7425" width="11.42578125" style="82"/>
    <col min="7426" max="7426" width="35.140625" style="82" customWidth="1"/>
    <col min="7427" max="7427" width="37.140625" style="82" customWidth="1"/>
    <col min="7428" max="7428" width="12.140625" style="82" customWidth="1"/>
    <col min="7429" max="7429" width="34.5703125" style="82" customWidth="1"/>
    <col min="7430" max="7430" width="15" style="82" customWidth="1"/>
    <col min="7431" max="7431" width="82.5703125" style="82" customWidth="1"/>
    <col min="7432" max="7432" width="12.85546875" style="82" customWidth="1"/>
    <col min="7433" max="7433" width="5.85546875" style="82" customWidth="1"/>
    <col min="7434" max="7681" width="11.42578125" style="82"/>
    <col min="7682" max="7682" width="35.140625" style="82" customWidth="1"/>
    <col min="7683" max="7683" width="37.140625" style="82" customWidth="1"/>
    <col min="7684" max="7684" width="12.140625" style="82" customWidth="1"/>
    <col min="7685" max="7685" width="34.5703125" style="82" customWidth="1"/>
    <col min="7686" max="7686" width="15" style="82" customWidth="1"/>
    <col min="7687" max="7687" width="82.5703125" style="82" customWidth="1"/>
    <col min="7688" max="7688" width="12.85546875" style="82" customWidth="1"/>
    <col min="7689" max="7689" width="5.85546875" style="82" customWidth="1"/>
    <col min="7690" max="7937" width="11.42578125" style="82"/>
    <col min="7938" max="7938" width="35.140625" style="82" customWidth="1"/>
    <col min="7939" max="7939" width="37.140625" style="82" customWidth="1"/>
    <col min="7940" max="7940" width="12.140625" style="82" customWidth="1"/>
    <col min="7941" max="7941" width="34.5703125" style="82" customWidth="1"/>
    <col min="7942" max="7942" width="15" style="82" customWidth="1"/>
    <col min="7943" max="7943" width="82.5703125" style="82" customWidth="1"/>
    <col min="7944" max="7944" width="12.85546875" style="82" customWidth="1"/>
    <col min="7945" max="7945" width="5.85546875" style="82" customWidth="1"/>
    <col min="7946" max="8193" width="11.42578125" style="82"/>
    <col min="8194" max="8194" width="35.140625" style="82" customWidth="1"/>
    <col min="8195" max="8195" width="37.140625" style="82" customWidth="1"/>
    <col min="8196" max="8196" width="12.140625" style="82" customWidth="1"/>
    <col min="8197" max="8197" width="34.5703125" style="82" customWidth="1"/>
    <col min="8198" max="8198" width="15" style="82" customWidth="1"/>
    <col min="8199" max="8199" width="82.5703125" style="82" customWidth="1"/>
    <col min="8200" max="8200" width="12.85546875" style="82" customWidth="1"/>
    <col min="8201" max="8201" width="5.85546875" style="82" customWidth="1"/>
    <col min="8202" max="8449" width="11.42578125" style="82"/>
    <col min="8450" max="8450" width="35.140625" style="82" customWidth="1"/>
    <col min="8451" max="8451" width="37.140625" style="82" customWidth="1"/>
    <col min="8452" max="8452" width="12.140625" style="82" customWidth="1"/>
    <col min="8453" max="8453" width="34.5703125" style="82" customWidth="1"/>
    <col min="8454" max="8454" width="15" style="82" customWidth="1"/>
    <col min="8455" max="8455" width="82.5703125" style="82" customWidth="1"/>
    <col min="8456" max="8456" width="12.85546875" style="82" customWidth="1"/>
    <col min="8457" max="8457" width="5.85546875" style="82" customWidth="1"/>
    <col min="8458" max="8705" width="11.42578125" style="82"/>
    <col min="8706" max="8706" width="35.140625" style="82" customWidth="1"/>
    <col min="8707" max="8707" width="37.140625" style="82" customWidth="1"/>
    <col min="8708" max="8708" width="12.140625" style="82" customWidth="1"/>
    <col min="8709" max="8709" width="34.5703125" style="82" customWidth="1"/>
    <col min="8710" max="8710" width="15" style="82" customWidth="1"/>
    <col min="8711" max="8711" width="82.5703125" style="82" customWidth="1"/>
    <col min="8712" max="8712" width="12.85546875" style="82" customWidth="1"/>
    <col min="8713" max="8713" width="5.85546875" style="82" customWidth="1"/>
    <col min="8714" max="8961" width="11.42578125" style="82"/>
    <col min="8962" max="8962" width="35.140625" style="82" customWidth="1"/>
    <col min="8963" max="8963" width="37.140625" style="82" customWidth="1"/>
    <col min="8964" max="8964" width="12.140625" style="82" customWidth="1"/>
    <col min="8965" max="8965" width="34.5703125" style="82" customWidth="1"/>
    <col min="8966" max="8966" width="15" style="82" customWidth="1"/>
    <col min="8967" max="8967" width="82.5703125" style="82" customWidth="1"/>
    <col min="8968" max="8968" width="12.85546875" style="82" customWidth="1"/>
    <col min="8969" max="8969" width="5.85546875" style="82" customWidth="1"/>
    <col min="8970" max="9217" width="11.42578125" style="82"/>
    <col min="9218" max="9218" width="35.140625" style="82" customWidth="1"/>
    <col min="9219" max="9219" width="37.140625" style="82" customWidth="1"/>
    <col min="9220" max="9220" width="12.140625" style="82" customWidth="1"/>
    <col min="9221" max="9221" width="34.5703125" style="82" customWidth="1"/>
    <col min="9222" max="9222" width="15" style="82" customWidth="1"/>
    <col min="9223" max="9223" width="82.5703125" style="82" customWidth="1"/>
    <col min="9224" max="9224" width="12.85546875" style="82" customWidth="1"/>
    <col min="9225" max="9225" width="5.85546875" style="82" customWidth="1"/>
    <col min="9226" max="9473" width="11.42578125" style="82"/>
    <col min="9474" max="9474" width="35.140625" style="82" customWidth="1"/>
    <col min="9475" max="9475" width="37.140625" style="82" customWidth="1"/>
    <col min="9476" max="9476" width="12.140625" style="82" customWidth="1"/>
    <col min="9477" max="9477" width="34.5703125" style="82" customWidth="1"/>
    <col min="9478" max="9478" width="15" style="82" customWidth="1"/>
    <col min="9479" max="9479" width="82.5703125" style="82" customWidth="1"/>
    <col min="9480" max="9480" width="12.85546875" style="82" customWidth="1"/>
    <col min="9481" max="9481" width="5.85546875" style="82" customWidth="1"/>
    <col min="9482" max="9729" width="11.42578125" style="82"/>
    <col min="9730" max="9730" width="35.140625" style="82" customWidth="1"/>
    <col min="9731" max="9731" width="37.140625" style="82" customWidth="1"/>
    <col min="9732" max="9732" width="12.140625" style="82" customWidth="1"/>
    <col min="9733" max="9733" width="34.5703125" style="82" customWidth="1"/>
    <col min="9734" max="9734" width="15" style="82" customWidth="1"/>
    <col min="9735" max="9735" width="82.5703125" style="82" customWidth="1"/>
    <col min="9736" max="9736" width="12.85546875" style="82" customWidth="1"/>
    <col min="9737" max="9737" width="5.85546875" style="82" customWidth="1"/>
    <col min="9738" max="9985" width="11.42578125" style="82"/>
    <col min="9986" max="9986" width="35.140625" style="82" customWidth="1"/>
    <col min="9987" max="9987" width="37.140625" style="82" customWidth="1"/>
    <col min="9988" max="9988" width="12.140625" style="82" customWidth="1"/>
    <col min="9989" max="9989" width="34.5703125" style="82" customWidth="1"/>
    <col min="9990" max="9990" width="15" style="82" customWidth="1"/>
    <col min="9991" max="9991" width="82.5703125" style="82" customWidth="1"/>
    <col min="9992" max="9992" width="12.85546875" style="82" customWidth="1"/>
    <col min="9993" max="9993" width="5.85546875" style="82" customWidth="1"/>
    <col min="9994" max="10241" width="11.42578125" style="82"/>
    <col min="10242" max="10242" width="35.140625" style="82" customWidth="1"/>
    <col min="10243" max="10243" width="37.140625" style="82" customWidth="1"/>
    <col min="10244" max="10244" width="12.140625" style="82" customWidth="1"/>
    <col min="10245" max="10245" width="34.5703125" style="82" customWidth="1"/>
    <col min="10246" max="10246" width="15" style="82" customWidth="1"/>
    <col min="10247" max="10247" width="82.5703125" style="82" customWidth="1"/>
    <col min="10248" max="10248" width="12.85546875" style="82" customWidth="1"/>
    <col min="10249" max="10249" width="5.85546875" style="82" customWidth="1"/>
    <col min="10250" max="10497" width="11.42578125" style="82"/>
    <col min="10498" max="10498" width="35.140625" style="82" customWidth="1"/>
    <col min="10499" max="10499" width="37.140625" style="82" customWidth="1"/>
    <col min="10500" max="10500" width="12.140625" style="82" customWidth="1"/>
    <col min="10501" max="10501" width="34.5703125" style="82" customWidth="1"/>
    <col min="10502" max="10502" width="15" style="82" customWidth="1"/>
    <col min="10503" max="10503" width="82.5703125" style="82" customWidth="1"/>
    <col min="10504" max="10504" width="12.85546875" style="82" customWidth="1"/>
    <col min="10505" max="10505" width="5.85546875" style="82" customWidth="1"/>
    <col min="10506" max="10753" width="11.42578125" style="82"/>
    <col min="10754" max="10754" width="35.140625" style="82" customWidth="1"/>
    <col min="10755" max="10755" width="37.140625" style="82" customWidth="1"/>
    <col min="10756" max="10756" width="12.140625" style="82" customWidth="1"/>
    <col min="10757" max="10757" width="34.5703125" style="82" customWidth="1"/>
    <col min="10758" max="10758" width="15" style="82" customWidth="1"/>
    <col min="10759" max="10759" width="82.5703125" style="82" customWidth="1"/>
    <col min="10760" max="10760" width="12.85546875" style="82" customWidth="1"/>
    <col min="10761" max="10761" width="5.85546875" style="82" customWidth="1"/>
    <col min="10762" max="11009" width="11.42578125" style="82"/>
    <col min="11010" max="11010" width="35.140625" style="82" customWidth="1"/>
    <col min="11011" max="11011" width="37.140625" style="82" customWidth="1"/>
    <col min="11012" max="11012" width="12.140625" style="82" customWidth="1"/>
    <col min="11013" max="11013" width="34.5703125" style="82" customWidth="1"/>
    <col min="11014" max="11014" width="15" style="82" customWidth="1"/>
    <col min="11015" max="11015" width="82.5703125" style="82" customWidth="1"/>
    <col min="11016" max="11016" width="12.85546875" style="82" customWidth="1"/>
    <col min="11017" max="11017" width="5.85546875" style="82" customWidth="1"/>
    <col min="11018" max="11265" width="11.42578125" style="82"/>
    <col min="11266" max="11266" width="35.140625" style="82" customWidth="1"/>
    <col min="11267" max="11267" width="37.140625" style="82" customWidth="1"/>
    <col min="11268" max="11268" width="12.140625" style="82" customWidth="1"/>
    <col min="11269" max="11269" width="34.5703125" style="82" customWidth="1"/>
    <col min="11270" max="11270" width="15" style="82" customWidth="1"/>
    <col min="11271" max="11271" width="82.5703125" style="82" customWidth="1"/>
    <col min="11272" max="11272" width="12.85546875" style="82" customWidth="1"/>
    <col min="11273" max="11273" width="5.85546875" style="82" customWidth="1"/>
    <col min="11274" max="11521" width="11.42578125" style="82"/>
    <col min="11522" max="11522" width="35.140625" style="82" customWidth="1"/>
    <col min="11523" max="11523" width="37.140625" style="82" customWidth="1"/>
    <col min="11524" max="11524" width="12.140625" style="82" customWidth="1"/>
    <col min="11525" max="11525" width="34.5703125" style="82" customWidth="1"/>
    <col min="11526" max="11526" width="15" style="82" customWidth="1"/>
    <col min="11527" max="11527" width="82.5703125" style="82" customWidth="1"/>
    <col min="11528" max="11528" width="12.85546875" style="82" customWidth="1"/>
    <col min="11529" max="11529" width="5.85546875" style="82" customWidth="1"/>
    <col min="11530" max="11777" width="11.42578125" style="82"/>
    <col min="11778" max="11778" width="35.140625" style="82" customWidth="1"/>
    <col min="11779" max="11779" width="37.140625" style="82" customWidth="1"/>
    <col min="11780" max="11780" width="12.140625" style="82" customWidth="1"/>
    <col min="11781" max="11781" width="34.5703125" style="82" customWidth="1"/>
    <col min="11782" max="11782" width="15" style="82" customWidth="1"/>
    <col min="11783" max="11783" width="82.5703125" style="82" customWidth="1"/>
    <col min="11784" max="11784" width="12.85546875" style="82" customWidth="1"/>
    <col min="11785" max="11785" width="5.85546875" style="82" customWidth="1"/>
    <col min="11786" max="12033" width="11.42578125" style="82"/>
    <col min="12034" max="12034" width="35.140625" style="82" customWidth="1"/>
    <col min="12035" max="12035" width="37.140625" style="82" customWidth="1"/>
    <col min="12036" max="12036" width="12.140625" style="82" customWidth="1"/>
    <col min="12037" max="12037" width="34.5703125" style="82" customWidth="1"/>
    <col min="12038" max="12038" width="15" style="82" customWidth="1"/>
    <col min="12039" max="12039" width="82.5703125" style="82" customWidth="1"/>
    <col min="12040" max="12040" width="12.85546875" style="82" customWidth="1"/>
    <col min="12041" max="12041" width="5.85546875" style="82" customWidth="1"/>
    <col min="12042" max="12289" width="11.42578125" style="82"/>
    <col min="12290" max="12290" width="35.140625" style="82" customWidth="1"/>
    <col min="12291" max="12291" width="37.140625" style="82" customWidth="1"/>
    <col min="12292" max="12292" width="12.140625" style="82" customWidth="1"/>
    <col min="12293" max="12293" width="34.5703125" style="82" customWidth="1"/>
    <col min="12294" max="12294" width="15" style="82" customWidth="1"/>
    <col min="12295" max="12295" width="82.5703125" style="82" customWidth="1"/>
    <col min="12296" max="12296" width="12.85546875" style="82" customWidth="1"/>
    <col min="12297" max="12297" width="5.85546875" style="82" customWidth="1"/>
    <col min="12298" max="12545" width="11.42578125" style="82"/>
    <col min="12546" max="12546" width="35.140625" style="82" customWidth="1"/>
    <col min="12547" max="12547" width="37.140625" style="82" customWidth="1"/>
    <col min="12548" max="12548" width="12.140625" style="82" customWidth="1"/>
    <col min="12549" max="12549" width="34.5703125" style="82" customWidth="1"/>
    <col min="12550" max="12550" width="15" style="82" customWidth="1"/>
    <col min="12551" max="12551" width="82.5703125" style="82" customWidth="1"/>
    <col min="12552" max="12552" width="12.85546875" style="82" customWidth="1"/>
    <col min="12553" max="12553" width="5.85546875" style="82" customWidth="1"/>
    <col min="12554" max="12801" width="11.42578125" style="82"/>
    <col min="12802" max="12802" width="35.140625" style="82" customWidth="1"/>
    <col min="12803" max="12803" width="37.140625" style="82" customWidth="1"/>
    <col min="12804" max="12804" width="12.140625" style="82" customWidth="1"/>
    <col min="12805" max="12805" width="34.5703125" style="82" customWidth="1"/>
    <col min="12806" max="12806" width="15" style="82" customWidth="1"/>
    <col min="12807" max="12807" width="82.5703125" style="82" customWidth="1"/>
    <col min="12808" max="12808" width="12.85546875" style="82" customWidth="1"/>
    <col min="12809" max="12809" width="5.85546875" style="82" customWidth="1"/>
    <col min="12810" max="13057" width="11.42578125" style="82"/>
    <col min="13058" max="13058" width="35.140625" style="82" customWidth="1"/>
    <col min="13059" max="13059" width="37.140625" style="82" customWidth="1"/>
    <col min="13060" max="13060" width="12.140625" style="82" customWidth="1"/>
    <col min="13061" max="13061" width="34.5703125" style="82" customWidth="1"/>
    <col min="13062" max="13062" width="15" style="82" customWidth="1"/>
    <col min="13063" max="13063" width="82.5703125" style="82" customWidth="1"/>
    <col min="13064" max="13064" width="12.85546875" style="82" customWidth="1"/>
    <col min="13065" max="13065" width="5.85546875" style="82" customWidth="1"/>
    <col min="13066" max="13313" width="11.42578125" style="82"/>
    <col min="13314" max="13314" width="35.140625" style="82" customWidth="1"/>
    <col min="13315" max="13315" width="37.140625" style="82" customWidth="1"/>
    <col min="13316" max="13316" width="12.140625" style="82" customWidth="1"/>
    <col min="13317" max="13317" width="34.5703125" style="82" customWidth="1"/>
    <col min="13318" max="13318" width="15" style="82" customWidth="1"/>
    <col min="13319" max="13319" width="82.5703125" style="82" customWidth="1"/>
    <col min="13320" max="13320" width="12.85546875" style="82" customWidth="1"/>
    <col min="13321" max="13321" width="5.85546875" style="82" customWidth="1"/>
    <col min="13322" max="13569" width="11.42578125" style="82"/>
    <col min="13570" max="13570" width="35.140625" style="82" customWidth="1"/>
    <col min="13571" max="13571" width="37.140625" style="82" customWidth="1"/>
    <col min="13572" max="13572" width="12.140625" style="82" customWidth="1"/>
    <col min="13573" max="13573" width="34.5703125" style="82" customWidth="1"/>
    <col min="13574" max="13574" width="15" style="82" customWidth="1"/>
    <col min="13575" max="13575" width="82.5703125" style="82" customWidth="1"/>
    <col min="13576" max="13576" width="12.85546875" style="82" customWidth="1"/>
    <col min="13577" max="13577" width="5.85546875" style="82" customWidth="1"/>
    <col min="13578" max="13825" width="11.42578125" style="82"/>
    <col min="13826" max="13826" width="35.140625" style="82" customWidth="1"/>
    <col min="13827" max="13827" width="37.140625" style="82" customWidth="1"/>
    <col min="13828" max="13828" width="12.140625" style="82" customWidth="1"/>
    <col min="13829" max="13829" width="34.5703125" style="82" customWidth="1"/>
    <col min="13830" max="13830" width="15" style="82" customWidth="1"/>
    <col min="13831" max="13831" width="82.5703125" style="82" customWidth="1"/>
    <col min="13832" max="13832" width="12.85546875" style="82" customWidth="1"/>
    <col min="13833" max="13833" width="5.85546875" style="82" customWidth="1"/>
    <col min="13834" max="14081" width="11.42578125" style="82"/>
    <col min="14082" max="14082" width="35.140625" style="82" customWidth="1"/>
    <col min="14083" max="14083" width="37.140625" style="82" customWidth="1"/>
    <col min="14084" max="14084" width="12.140625" style="82" customWidth="1"/>
    <col min="14085" max="14085" width="34.5703125" style="82" customWidth="1"/>
    <col min="14086" max="14086" width="15" style="82" customWidth="1"/>
    <col min="14087" max="14087" width="82.5703125" style="82" customWidth="1"/>
    <col min="14088" max="14088" width="12.85546875" style="82" customWidth="1"/>
    <col min="14089" max="14089" width="5.85546875" style="82" customWidth="1"/>
    <col min="14090" max="14337" width="11.42578125" style="82"/>
    <col min="14338" max="14338" width="35.140625" style="82" customWidth="1"/>
    <col min="14339" max="14339" width="37.140625" style="82" customWidth="1"/>
    <col min="14340" max="14340" width="12.140625" style="82" customWidth="1"/>
    <col min="14341" max="14341" width="34.5703125" style="82" customWidth="1"/>
    <col min="14342" max="14342" width="15" style="82" customWidth="1"/>
    <col min="14343" max="14343" width="82.5703125" style="82" customWidth="1"/>
    <col min="14344" max="14344" width="12.85546875" style="82" customWidth="1"/>
    <col min="14345" max="14345" width="5.85546875" style="82" customWidth="1"/>
    <col min="14346" max="14593" width="11.42578125" style="82"/>
    <col min="14594" max="14594" width="35.140625" style="82" customWidth="1"/>
    <col min="14595" max="14595" width="37.140625" style="82" customWidth="1"/>
    <col min="14596" max="14596" width="12.140625" style="82" customWidth="1"/>
    <col min="14597" max="14597" width="34.5703125" style="82" customWidth="1"/>
    <col min="14598" max="14598" width="15" style="82" customWidth="1"/>
    <col min="14599" max="14599" width="82.5703125" style="82" customWidth="1"/>
    <col min="14600" max="14600" width="12.85546875" style="82" customWidth="1"/>
    <col min="14601" max="14601" width="5.85546875" style="82" customWidth="1"/>
    <col min="14602" max="14849" width="11.42578125" style="82"/>
    <col min="14850" max="14850" width="35.140625" style="82" customWidth="1"/>
    <col min="14851" max="14851" width="37.140625" style="82" customWidth="1"/>
    <col min="14852" max="14852" width="12.140625" style="82" customWidth="1"/>
    <col min="14853" max="14853" width="34.5703125" style="82" customWidth="1"/>
    <col min="14854" max="14854" width="15" style="82" customWidth="1"/>
    <col min="14855" max="14855" width="82.5703125" style="82" customWidth="1"/>
    <col min="14856" max="14856" width="12.85546875" style="82" customWidth="1"/>
    <col min="14857" max="14857" width="5.85546875" style="82" customWidth="1"/>
    <col min="14858" max="15105" width="11.42578125" style="82"/>
    <col min="15106" max="15106" width="35.140625" style="82" customWidth="1"/>
    <col min="15107" max="15107" width="37.140625" style="82" customWidth="1"/>
    <col min="15108" max="15108" width="12.140625" style="82" customWidth="1"/>
    <col min="15109" max="15109" width="34.5703125" style="82" customWidth="1"/>
    <col min="15110" max="15110" width="15" style="82" customWidth="1"/>
    <col min="15111" max="15111" width="82.5703125" style="82" customWidth="1"/>
    <col min="15112" max="15112" width="12.85546875" style="82" customWidth="1"/>
    <col min="15113" max="15113" width="5.85546875" style="82" customWidth="1"/>
    <col min="15114" max="15361" width="11.42578125" style="82"/>
    <col min="15362" max="15362" width="35.140625" style="82" customWidth="1"/>
    <col min="15363" max="15363" width="37.140625" style="82" customWidth="1"/>
    <col min="15364" max="15364" width="12.140625" style="82" customWidth="1"/>
    <col min="15365" max="15365" width="34.5703125" style="82" customWidth="1"/>
    <col min="15366" max="15366" width="15" style="82" customWidth="1"/>
    <col min="15367" max="15367" width="82.5703125" style="82" customWidth="1"/>
    <col min="15368" max="15368" width="12.85546875" style="82" customWidth="1"/>
    <col min="15369" max="15369" width="5.85546875" style="82" customWidth="1"/>
    <col min="15370" max="15617" width="11.42578125" style="82"/>
    <col min="15618" max="15618" width="35.140625" style="82" customWidth="1"/>
    <col min="15619" max="15619" width="37.140625" style="82" customWidth="1"/>
    <col min="15620" max="15620" width="12.140625" style="82" customWidth="1"/>
    <col min="15621" max="15621" width="34.5703125" style="82" customWidth="1"/>
    <col min="15622" max="15622" width="15" style="82" customWidth="1"/>
    <col min="15623" max="15623" width="82.5703125" style="82" customWidth="1"/>
    <col min="15624" max="15624" width="12.85546875" style="82" customWidth="1"/>
    <col min="15625" max="15625" width="5.85546875" style="82" customWidth="1"/>
    <col min="15626" max="15873" width="11.42578125" style="82"/>
    <col min="15874" max="15874" width="35.140625" style="82" customWidth="1"/>
    <col min="15875" max="15875" width="37.140625" style="82" customWidth="1"/>
    <col min="15876" max="15876" width="12.140625" style="82" customWidth="1"/>
    <col min="15877" max="15877" width="34.5703125" style="82" customWidth="1"/>
    <col min="15878" max="15878" width="15" style="82" customWidth="1"/>
    <col min="15879" max="15879" width="82.5703125" style="82" customWidth="1"/>
    <col min="15880" max="15880" width="12.85546875" style="82" customWidth="1"/>
    <col min="15881" max="15881" width="5.85546875" style="82" customWidth="1"/>
    <col min="15882" max="16129" width="11.42578125" style="82"/>
    <col min="16130" max="16130" width="35.140625" style="82" customWidth="1"/>
    <col min="16131" max="16131" width="37.140625" style="82" customWidth="1"/>
    <col min="16132" max="16132" width="12.140625" style="82" customWidth="1"/>
    <col min="16133" max="16133" width="34.5703125" style="82" customWidth="1"/>
    <col min="16134" max="16134" width="15" style="82" customWidth="1"/>
    <col min="16135" max="16135" width="82.5703125" style="82" customWidth="1"/>
    <col min="16136" max="16136" width="12.85546875" style="82" customWidth="1"/>
    <col min="16137" max="16137" width="5.85546875" style="82" customWidth="1"/>
    <col min="16138" max="16384" width="11.42578125" style="82"/>
  </cols>
  <sheetData>
    <row r="1" spans="1:31" ht="27" customHeight="1" x14ac:dyDescent="0.25">
      <c r="A1" s="161" t="s">
        <v>105</v>
      </c>
      <c r="B1" s="162"/>
      <c r="C1" s="162"/>
      <c r="D1" s="162"/>
      <c r="E1" s="162"/>
      <c r="F1" s="162"/>
      <c r="G1" s="162"/>
      <c r="H1" s="162"/>
      <c r="I1" s="162"/>
      <c r="J1" s="163"/>
      <c r="AE1" s="83" t="s">
        <v>106</v>
      </c>
    </row>
    <row r="2" spans="1:31" x14ac:dyDescent="0.25">
      <c r="A2" s="84"/>
      <c r="B2" s="85"/>
      <c r="C2" s="85"/>
      <c r="D2" s="85"/>
      <c r="E2" s="85"/>
      <c r="F2" s="85"/>
      <c r="G2" s="86"/>
      <c r="H2" s="86"/>
      <c r="I2" s="86"/>
      <c r="J2" s="85"/>
      <c r="AE2" s="83" t="s">
        <v>107</v>
      </c>
    </row>
    <row r="3" spans="1:31" x14ac:dyDescent="0.25">
      <c r="A3" s="85" t="s">
        <v>108</v>
      </c>
      <c r="B3" s="87" t="s">
        <v>109</v>
      </c>
      <c r="C3" s="85"/>
      <c r="D3" s="85"/>
      <c r="E3" s="85"/>
      <c r="F3" s="85"/>
      <c r="G3" s="86"/>
      <c r="H3" s="86"/>
      <c r="I3" s="86"/>
      <c r="J3" s="85"/>
      <c r="AE3" s="83"/>
    </row>
    <row r="5" spans="1:31" ht="20.100000000000001" customHeight="1" x14ac:dyDescent="0.25">
      <c r="A5" s="164" t="s">
        <v>110</v>
      </c>
      <c r="B5" s="165"/>
      <c r="C5" s="165"/>
      <c r="D5" s="165"/>
      <c r="E5" s="165"/>
      <c r="F5" s="165"/>
      <c r="G5" s="165"/>
      <c r="H5" s="165"/>
      <c r="I5" s="165"/>
      <c r="J5" s="166"/>
    </row>
    <row r="6" spans="1:31" ht="30" customHeight="1" x14ac:dyDescent="0.25">
      <c r="A6" s="167" t="s">
        <v>111</v>
      </c>
      <c r="B6" s="167"/>
      <c r="C6" s="167"/>
      <c r="D6" s="158" t="s">
        <v>112</v>
      </c>
      <c r="E6" s="159"/>
      <c r="F6" s="159"/>
      <c r="G6" s="160"/>
      <c r="H6" s="158" t="s">
        <v>113</v>
      </c>
      <c r="I6" s="159"/>
      <c r="J6" s="160"/>
    </row>
    <row r="8" spans="1:31" ht="20.100000000000001" customHeight="1" x14ac:dyDescent="0.25">
      <c r="A8" s="168" t="s">
        <v>114</v>
      </c>
      <c r="B8" s="168"/>
      <c r="C8" s="168"/>
      <c r="D8" s="168" t="s">
        <v>115</v>
      </c>
      <c r="E8" s="168"/>
      <c r="F8" s="168"/>
      <c r="G8" s="169" t="s">
        <v>116</v>
      </c>
      <c r="H8" s="169"/>
      <c r="I8" s="169"/>
      <c r="J8" s="169"/>
    </row>
    <row r="10" spans="1:31" ht="60.75" customHeight="1" x14ac:dyDescent="0.25">
      <c r="A10" s="170" t="s">
        <v>117</v>
      </c>
      <c r="B10" s="170"/>
      <c r="C10" s="171"/>
      <c r="D10" s="171"/>
      <c r="E10" s="171"/>
      <c r="F10" s="171"/>
      <c r="G10" s="171"/>
      <c r="H10" s="171"/>
      <c r="I10" s="171"/>
      <c r="J10" s="171"/>
    </row>
    <row r="12" spans="1:31" ht="20.100000000000001" customHeight="1" x14ac:dyDescent="0.25">
      <c r="A12" s="164" t="s">
        <v>118</v>
      </c>
      <c r="B12" s="165"/>
      <c r="C12" s="165"/>
      <c r="D12" s="165"/>
      <c r="E12" s="165"/>
      <c r="F12" s="165"/>
      <c r="G12" s="165"/>
      <c r="H12" s="165"/>
      <c r="I12" s="165"/>
      <c r="J12" s="166"/>
    </row>
    <row r="13" spans="1:31" ht="14.25" customHeight="1" x14ac:dyDescent="0.25">
      <c r="A13" s="158" t="s">
        <v>119</v>
      </c>
      <c r="B13" s="159"/>
      <c r="C13" s="159"/>
      <c r="D13" s="159"/>
      <c r="E13" s="159"/>
      <c r="F13" s="159"/>
      <c r="G13" s="159"/>
      <c r="H13" s="159"/>
      <c r="I13" s="159"/>
      <c r="J13" s="160"/>
    </row>
    <row r="14" spans="1:31" ht="14.25" customHeight="1" x14ac:dyDescent="0.25">
      <c r="A14" s="158" t="s">
        <v>120</v>
      </c>
      <c r="B14" s="159"/>
      <c r="C14" s="159"/>
      <c r="D14" s="159"/>
      <c r="E14" s="159"/>
      <c r="F14" s="159"/>
      <c r="G14" s="159"/>
      <c r="H14" s="159"/>
      <c r="I14" s="159"/>
      <c r="J14" s="160"/>
    </row>
    <row r="15" spans="1:31" ht="14.25" customHeight="1" x14ac:dyDescent="0.25">
      <c r="A15" s="158" t="s">
        <v>121</v>
      </c>
      <c r="B15" s="159"/>
      <c r="C15" s="159"/>
      <c r="D15" s="159"/>
      <c r="E15" s="159"/>
      <c r="F15" s="159"/>
      <c r="G15" s="159"/>
      <c r="H15" s="159"/>
      <c r="I15" s="159"/>
      <c r="J15" s="160"/>
    </row>
    <row r="16" spans="1:31" ht="14.25" customHeight="1" x14ac:dyDescent="0.25">
      <c r="A16" s="158" t="s">
        <v>122</v>
      </c>
      <c r="B16" s="159"/>
      <c r="C16" s="159"/>
      <c r="D16" s="159"/>
      <c r="E16" s="159"/>
      <c r="F16" s="159"/>
      <c r="G16" s="159"/>
      <c r="H16" s="159"/>
      <c r="I16" s="159"/>
      <c r="J16" s="160"/>
    </row>
    <row r="17" spans="1:10" ht="14.25" customHeight="1" x14ac:dyDescent="0.25"/>
    <row r="18" spans="1:10" ht="20.100000000000001" customHeight="1" x14ac:dyDescent="0.25">
      <c r="A18" s="172" t="s">
        <v>123</v>
      </c>
      <c r="B18" s="173"/>
      <c r="C18" s="165"/>
      <c r="D18" s="165"/>
      <c r="E18" s="165"/>
      <c r="F18" s="165"/>
      <c r="G18" s="165"/>
      <c r="H18" s="165"/>
      <c r="I18" s="165"/>
      <c r="J18" s="166"/>
    </row>
    <row r="19" spans="1:10" s="90" customFormat="1" ht="25.5" customHeight="1" x14ac:dyDescent="0.25">
      <c r="A19" s="89" t="s">
        <v>124</v>
      </c>
      <c r="B19" s="174" t="s">
        <v>125</v>
      </c>
      <c r="C19" s="175"/>
      <c r="D19" s="176"/>
      <c r="E19" s="174" t="s">
        <v>126</v>
      </c>
      <c r="F19" s="175"/>
      <c r="G19" s="176"/>
      <c r="H19" s="174" t="s">
        <v>127</v>
      </c>
      <c r="I19" s="176"/>
      <c r="J19" s="89" t="s">
        <v>128</v>
      </c>
    </row>
    <row r="20" spans="1:10" ht="17.100000000000001" customHeight="1" x14ac:dyDescent="0.25">
      <c r="A20" s="177" t="s">
        <v>119</v>
      </c>
      <c r="B20" s="158"/>
      <c r="C20" s="159"/>
      <c r="D20" s="160"/>
      <c r="E20" s="158"/>
      <c r="F20" s="159"/>
      <c r="G20" s="160"/>
      <c r="H20" s="178"/>
      <c r="I20" s="179"/>
      <c r="J20" s="91"/>
    </row>
    <row r="21" spans="1:10" ht="17.100000000000001" customHeight="1" x14ac:dyDescent="0.25">
      <c r="A21" s="177"/>
      <c r="B21" s="158"/>
      <c r="C21" s="159"/>
      <c r="D21" s="160"/>
      <c r="E21" s="158"/>
      <c r="F21" s="159"/>
      <c r="G21" s="160"/>
      <c r="H21" s="178"/>
      <c r="I21" s="179"/>
      <c r="J21" s="91"/>
    </row>
    <row r="22" spans="1:10" ht="17.100000000000001" customHeight="1" x14ac:dyDescent="0.25">
      <c r="A22" s="177"/>
      <c r="B22" s="158"/>
      <c r="C22" s="159"/>
      <c r="D22" s="160"/>
      <c r="E22" s="158"/>
      <c r="F22" s="159"/>
      <c r="G22" s="160"/>
      <c r="H22" s="178"/>
      <c r="I22" s="179"/>
      <c r="J22" s="91"/>
    </row>
    <row r="23" spans="1:10" ht="17.100000000000001" customHeight="1" x14ac:dyDescent="0.25">
      <c r="A23" s="177" t="s">
        <v>120</v>
      </c>
      <c r="B23" s="158"/>
      <c r="C23" s="159"/>
      <c r="D23" s="160"/>
      <c r="E23" s="158"/>
      <c r="F23" s="159"/>
      <c r="G23" s="160"/>
      <c r="H23" s="178"/>
      <c r="I23" s="179"/>
      <c r="J23" s="91"/>
    </row>
    <row r="24" spans="1:10" ht="17.100000000000001" customHeight="1" x14ac:dyDescent="0.25">
      <c r="A24" s="177"/>
      <c r="B24" s="158"/>
      <c r="C24" s="159"/>
      <c r="D24" s="160"/>
      <c r="E24" s="158"/>
      <c r="F24" s="159"/>
      <c r="G24" s="160"/>
      <c r="H24" s="178"/>
      <c r="I24" s="179"/>
      <c r="J24" s="91"/>
    </row>
    <row r="25" spans="1:10" ht="17.100000000000001" customHeight="1" x14ac:dyDescent="0.25">
      <c r="A25" s="177"/>
      <c r="B25" s="158"/>
      <c r="C25" s="159"/>
      <c r="D25" s="160"/>
      <c r="E25" s="158"/>
      <c r="F25" s="159"/>
      <c r="G25" s="160"/>
      <c r="H25" s="178"/>
      <c r="I25" s="179"/>
      <c r="J25" s="91"/>
    </row>
    <row r="26" spans="1:10" ht="17.100000000000001" customHeight="1" x14ac:dyDescent="0.25">
      <c r="A26" s="177" t="s">
        <v>121</v>
      </c>
      <c r="B26" s="158"/>
      <c r="C26" s="159"/>
      <c r="D26" s="160"/>
      <c r="E26" s="158"/>
      <c r="F26" s="159"/>
      <c r="G26" s="160"/>
      <c r="H26" s="178"/>
      <c r="I26" s="179"/>
      <c r="J26" s="91"/>
    </row>
    <row r="27" spans="1:10" ht="17.100000000000001" customHeight="1" x14ac:dyDescent="0.25">
      <c r="A27" s="177"/>
      <c r="B27" s="158"/>
      <c r="C27" s="159"/>
      <c r="D27" s="160"/>
      <c r="E27" s="158"/>
      <c r="F27" s="159"/>
      <c r="G27" s="160"/>
      <c r="H27" s="178"/>
      <c r="I27" s="179"/>
      <c r="J27" s="91"/>
    </row>
    <row r="28" spans="1:10" ht="17.100000000000001" customHeight="1" x14ac:dyDescent="0.25">
      <c r="A28" s="177"/>
      <c r="B28" s="158"/>
      <c r="C28" s="159"/>
      <c r="D28" s="160"/>
      <c r="E28" s="158"/>
      <c r="F28" s="159"/>
      <c r="G28" s="160"/>
      <c r="H28" s="178"/>
      <c r="I28" s="179"/>
      <c r="J28" s="91"/>
    </row>
    <row r="29" spans="1:10" ht="17.100000000000001" customHeight="1" x14ac:dyDescent="0.25">
      <c r="A29" s="177" t="s">
        <v>122</v>
      </c>
      <c r="B29" s="158"/>
      <c r="C29" s="159"/>
      <c r="D29" s="160"/>
      <c r="E29" s="158"/>
      <c r="F29" s="159"/>
      <c r="G29" s="160"/>
      <c r="H29" s="178"/>
      <c r="I29" s="179"/>
      <c r="J29" s="91"/>
    </row>
    <row r="30" spans="1:10" ht="17.100000000000001" customHeight="1" x14ac:dyDescent="0.25">
      <c r="A30" s="177"/>
      <c r="B30" s="158"/>
      <c r="C30" s="159"/>
      <c r="D30" s="160"/>
      <c r="E30" s="158"/>
      <c r="F30" s="159"/>
      <c r="G30" s="160"/>
      <c r="H30" s="178"/>
      <c r="I30" s="179"/>
      <c r="J30" s="91"/>
    </row>
    <row r="31" spans="1:10" ht="17.100000000000001" customHeight="1" x14ac:dyDescent="0.25">
      <c r="A31" s="177"/>
      <c r="B31" s="158"/>
      <c r="C31" s="159"/>
      <c r="D31" s="160"/>
      <c r="E31" s="158"/>
      <c r="F31" s="159"/>
      <c r="G31" s="160"/>
      <c r="H31" s="178"/>
      <c r="I31" s="179"/>
      <c r="J31" s="91"/>
    </row>
    <row r="32" spans="1:10" ht="17.100000000000001" customHeight="1" x14ac:dyDescent="0.25">
      <c r="A32" s="92"/>
      <c r="B32" s="92"/>
      <c r="C32" s="92"/>
      <c r="D32" s="92"/>
      <c r="E32" s="92"/>
      <c r="F32" s="92"/>
      <c r="G32" s="92"/>
      <c r="H32" s="93"/>
      <c r="I32" s="93"/>
      <c r="J32" s="94"/>
    </row>
    <row r="33" spans="1:10" ht="17.100000000000001" customHeight="1" x14ac:dyDescent="0.25">
      <c r="A33" s="180" t="s">
        <v>129</v>
      </c>
      <c r="B33" s="181"/>
      <c r="C33" s="181"/>
      <c r="D33" s="182" t="s">
        <v>130</v>
      </c>
      <c r="E33" s="183"/>
      <c r="F33" s="183"/>
      <c r="G33" s="183"/>
      <c r="H33" s="183"/>
      <c r="I33" s="183"/>
      <c r="J33" s="184"/>
    </row>
    <row r="34" spans="1:10" ht="17.100000000000001" customHeight="1" x14ac:dyDescent="0.25">
      <c r="A34" s="181"/>
      <c r="B34" s="181"/>
      <c r="C34" s="181"/>
      <c r="D34" s="185"/>
      <c r="E34" s="186"/>
      <c r="F34" s="186"/>
      <c r="G34" s="186"/>
      <c r="H34" s="186"/>
      <c r="I34" s="186"/>
      <c r="J34" s="187"/>
    </row>
    <row r="35" spans="1:10" ht="17.100000000000001" customHeight="1" x14ac:dyDescent="0.25">
      <c r="A35" s="181"/>
      <c r="B35" s="181"/>
      <c r="C35" s="181"/>
      <c r="D35" s="185"/>
      <c r="E35" s="186"/>
      <c r="F35" s="186"/>
      <c r="G35" s="186"/>
      <c r="H35" s="186"/>
      <c r="I35" s="186"/>
      <c r="J35" s="187"/>
    </row>
    <row r="36" spans="1:10" ht="17.100000000000001" customHeight="1" x14ac:dyDescent="0.25">
      <c r="A36" s="181"/>
      <c r="B36" s="181"/>
      <c r="C36" s="181"/>
      <c r="D36" s="185"/>
      <c r="E36" s="186"/>
      <c r="F36" s="186"/>
      <c r="G36" s="186"/>
      <c r="H36" s="186"/>
      <c r="I36" s="186"/>
      <c r="J36" s="187"/>
    </row>
    <row r="37" spans="1:10" ht="17.100000000000001" customHeight="1" x14ac:dyDescent="0.25">
      <c r="A37" s="181"/>
      <c r="B37" s="181"/>
      <c r="C37" s="181"/>
      <c r="D37" s="185"/>
      <c r="E37" s="186"/>
      <c r="F37" s="186"/>
      <c r="G37" s="186"/>
      <c r="H37" s="186"/>
      <c r="I37" s="186"/>
      <c r="J37" s="187"/>
    </row>
    <row r="38" spans="1:10" ht="17.100000000000001" customHeight="1" x14ac:dyDescent="0.25">
      <c r="A38" s="181"/>
      <c r="B38" s="181"/>
      <c r="C38" s="181"/>
      <c r="D38" s="185"/>
      <c r="E38" s="186"/>
      <c r="F38" s="186"/>
      <c r="G38" s="186"/>
      <c r="H38" s="186"/>
      <c r="I38" s="186"/>
      <c r="J38" s="187"/>
    </row>
    <row r="39" spans="1:10" ht="17.100000000000001" customHeight="1" x14ac:dyDescent="0.25">
      <c r="A39" s="181"/>
      <c r="B39" s="181"/>
      <c r="C39" s="181"/>
      <c r="D39" s="185"/>
      <c r="E39" s="186"/>
      <c r="F39" s="186"/>
      <c r="G39" s="186"/>
      <c r="H39" s="186"/>
      <c r="I39" s="186"/>
      <c r="J39" s="187"/>
    </row>
    <row r="40" spans="1:10" ht="17.100000000000001" customHeight="1" x14ac:dyDescent="0.25">
      <c r="A40" s="181"/>
      <c r="B40" s="181"/>
      <c r="C40" s="181"/>
      <c r="D40" s="188"/>
      <c r="E40" s="189"/>
      <c r="F40" s="189"/>
      <c r="G40" s="189"/>
      <c r="H40" s="189"/>
      <c r="I40" s="189"/>
      <c r="J40" s="190"/>
    </row>
  </sheetData>
  <mergeCells count="60">
    <mergeCell ref="A33:C40"/>
    <mergeCell ref="D33:J40"/>
    <mergeCell ref="A29:A31"/>
    <mergeCell ref="B29:D29"/>
    <mergeCell ref="E29:G29"/>
    <mergeCell ref="H29:I29"/>
    <mergeCell ref="B30:D30"/>
    <mergeCell ref="E30:G30"/>
    <mergeCell ref="H30:I30"/>
    <mergeCell ref="B31:D31"/>
    <mergeCell ref="E31:G31"/>
    <mergeCell ref="H31:I31"/>
    <mergeCell ref="A26:A28"/>
    <mergeCell ref="B26:D26"/>
    <mergeCell ref="E26:G26"/>
    <mergeCell ref="H26:I26"/>
    <mergeCell ref="B27:D27"/>
    <mergeCell ref="E27:G27"/>
    <mergeCell ref="H27:I27"/>
    <mergeCell ref="B28:D28"/>
    <mergeCell ref="E28:G28"/>
    <mergeCell ref="H28:I28"/>
    <mergeCell ref="A23:A25"/>
    <mergeCell ref="B23:D23"/>
    <mergeCell ref="E23:G23"/>
    <mergeCell ref="H23:I23"/>
    <mergeCell ref="B24:D24"/>
    <mergeCell ref="E24:G24"/>
    <mergeCell ref="H24:I24"/>
    <mergeCell ref="B25:D25"/>
    <mergeCell ref="E25:G25"/>
    <mergeCell ref="H25:I25"/>
    <mergeCell ref="A18:J18"/>
    <mergeCell ref="B19:D19"/>
    <mergeCell ref="E19:G19"/>
    <mergeCell ref="H19:I19"/>
    <mergeCell ref="A20:A22"/>
    <mergeCell ref="B20:D20"/>
    <mergeCell ref="E20:G20"/>
    <mergeCell ref="H20:I20"/>
    <mergeCell ref="B21:D21"/>
    <mergeCell ref="E21:G21"/>
    <mergeCell ref="H21:I21"/>
    <mergeCell ref="B22:D22"/>
    <mergeCell ref="E22:G22"/>
    <mergeCell ref="H22:I22"/>
    <mergeCell ref="A16:J16"/>
    <mergeCell ref="A1:J1"/>
    <mergeCell ref="A5:J5"/>
    <mergeCell ref="A6:C6"/>
    <mergeCell ref="D6:G6"/>
    <mergeCell ref="H6:J6"/>
    <mergeCell ref="A8:C8"/>
    <mergeCell ref="D8:F8"/>
    <mergeCell ref="G8:J8"/>
    <mergeCell ref="A10:J10"/>
    <mergeCell ref="A12:J12"/>
    <mergeCell ref="A13:J13"/>
    <mergeCell ref="A14:J14"/>
    <mergeCell ref="A15:J15"/>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EVAL.</vt:lpstr>
      <vt:lpstr>OPER. - AVAN.</vt:lpstr>
      <vt:lpstr>A. ADM.</vt:lpstr>
      <vt:lpstr>INSTRUCCIONES</vt:lpstr>
      <vt:lpstr>Plan de Mejora</vt:lpstr>
      <vt:lpstr>'A. ADM.'!Área_de_impresión</vt:lpstr>
      <vt:lpstr>EVAL.!Área_de_impresión</vt:lpstr>
      <vt:lpstr>'OPER. - AVAN.'!Área_de_impresión</vt:lpstr>
      <vt:lpstr>'Plan de Mejora'!Área_de_impresión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Gina Paola Orozco Angarita</cp:lastModifiedBy>
  <cp:lastPrinted>2020-04-30T13:58:11Z</cp:lastPrinted>
  <dcterms:created xsi:type="dcterms:W3CDTF">2020-04-24T16:23:27Z</dcterms:created>
  <dcterms:modified xsi:type="dcterms:W3CDTF">2020-07-22T21:43:38Z</dcterms:modified>
</cp:coreProperties>
</file>