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ycastro/Desktop/FONECA/cenit ejecutor/ANEXOS/"/>
    </mc:Choice>
  </mc:AlternateContent>
  <xr:revisionPtr revIDLastSave="0" documentId="13_ncr:1_{1861D100-C06F-914E-AC8D-402B92AE7A00}" xr6:coauthVersionLast="36" xr6:coauthVersionMax="36" xr10:uidLastSave="{00000000-0000-0000-0000-000000000000}"/>
  <bookViews>
    <workbookView xWindow="1180" yWindow="1400" windowWidth="27240" windowHeight="15280" xr2:uid="{7DB54385-596C-2842-8DF4-3CE408EC3489}"/>
  </bookViews>
  <sheets>
    <sheet name="matriz" sheetId="1" r:id="rId1"/>
  </sheets>
  <definedNames>
    <definedName name="_xlnm._FilterDatabase" localSheetId="0" hidden="1">matriz!$A$4:$V$15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J15" i="1"/>
  <c r="Q14" i="1"/>
  <c r="R14" i="1" s="1"/>
  <c r="J14" i="1"/>
  <c r="K14" i="1" s="1"/>
  <c r="Q13" i="1"/>
  <c r="R12" i="1"/>
  <c r="Q12" i="1"/>
  <c r="K12" i="1"/>
  <c r="J12" i="1"/>
  <c r="Q11" i="1"/>
  <c r="J11" i="1"/>
  <c r="K11" i="1" s="1"/>
  <c r="Q10" i="1"/>
  <c r="R10" i="1" s="1"/>
  <c r="J10" i="1"/>
  <c r="K10" i="1" s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<sst xmlns="http://schemas.openxmlformats.org/spreadsheetml/2006/main" count="246" uniqueCount="124">
  <si>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</si>
  <si>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</si>
  <si>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</si>
  <si>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</si>
  <si>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</si>
  <si>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</si>
  <si>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</si>
  <si>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</si>
  <si>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</si>
  <si>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</si>
  <si>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</si>
  <si>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</si>
  <si>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</si>
  <si>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</si>
  <si>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</si>
  <si>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</si>
  <si>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</si>
  <si>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</si>
  <si>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</si>
  <si>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</si>
  <si>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</si>
  <si>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</si>
  <si>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</si>
  <si>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</si>
  <si>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</si>
  <si>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</si>
  <si>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</si>
  <si>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</si>
  <si>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</si>
  <si>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</si>
  <si>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</si>
  <si>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</si>
  <si>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</si>
  <si>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</si>
  <si>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</si>
  <si>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</si>
  <si>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</si>
  <si>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</si>
  <si>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</si>
  <si>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</si>
  <si>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</si>
  <si>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</si>
  <si>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</si>
  <si>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</si>
  <si>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</si>
  <si>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</si>
  <si>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</si>
  <si>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</si>
  <si>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</si>
  <si>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</si>
  <si>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</si>
  <si>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</si>
  <si>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</si>
  <si>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</si>
  <si>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</si>
  <si>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</si>
  <si>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</si>
  <si>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</si>
  <si>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</si>
  <si>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</si>
  <si>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</si>
  <si>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</si>
  <si>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</si>
  <si>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</si>
  <si>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</si>
  <si>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</si>
  <si>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</si>
  <si>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</si>
  <si>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</si>
  <si>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</si>
  <si>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</si>
  <si>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</si>
  <si>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</si>
  <si>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</si>
  <si>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</si>
  <si>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</si>
  <si>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</si>
  <si>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
 por problemas relacionados con la Pandemia - Covid 19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</si>
  <si>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</si>
  <si>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</si>
  <si>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</si>
  <si>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</si>
  <si>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Mensual</t>
  </si>
  <si>
    <t>Riesgo tecnológico: No funcionen lo equipos o implementos requeridos para la ejecución dentro de los TDR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</si>
  <si>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</si>
  <si>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</si>
  <si>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</si>
  <si>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</si>
  <si>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</si>
  <si>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Alteraciones de Orden Público, emergencias ambientales y santarias (pandemia covid -19)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</si>
  <si>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</si>
  <si>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</si>
  <si>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</si>
  <si>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</si>
  <si>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</si>
  <si>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</si>
  <si>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</si>
  <si>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</si>
  <si>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gerente del proyecto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</si>
  <si>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</si>
  <si>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</si>
  <si>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</si>
  <si>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</si>
  <si>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</si>
  <si>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</si>
  <si>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</si>
  <si>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</si>
  <si>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</si>
  <si>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</si>
  <si>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</si>
  <si>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</si>
  <si>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</si>
  <si>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</si>
  <si>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</si>
  <si>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</si>
  <si>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</si>
  <si>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</si>
  <si>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</si>
  <si>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</si>
  <si>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</si>
  <si>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Limitación en la elaboración de las actividades propias del contrato por problemas de acceso, restricciones por seguridad, emergencias sanitarias y de salud (Pandemia covid- 19) y factores logísticos en los lugares de ejecución</t>
  </si>
  <si>
    <t>Considerando que es una caso de fuerza mayor o fortuito para la prestación del servicio, es necesario generar planes de acción para garantizar la  continuidad de las actividades propias del contratista y encontrarse en pleno contacto con el contratista de obra y el supervisor</t>
  </si>
  <si>
    <t>seguimiento al personal vinculado y envío de las hv con la mayor brevedad que sea posible para la verificación.</t>
  </si>
  <si>
    <t>INEFICIENTES: procesos, comunicaciones, procedimientos, parámetros, sistemas de información y tecnológicos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</si>
</sst>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2871AC-425B-284A-9F3A-0493E180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09211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13AB1B-7DD5-E442-9452-0BBDD2759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006858"/>
          <a:ext cx="3570551" cy="307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6E09-F80A-7848-9A6D-AE5FAE57763B}">
  <sheetPr>
    <pageSetUpPr fitToPage="1"/>
  </sheetPr>
  <dimension ref="A1:V28"/>
  <sheetViews>
    <sheetView showGridLines="0" tabSelected="1" zoomScale="110" zoomScaleNormal="80" zoomScalePageLayoutView="90" workbookViewId="0">
      <pane ySplit="4" topLeftCell="A15" activePane="bottomLeft" state="frozen"/>
      <selection pane="bottomLeft" activeCell="F19" sqref="F19"/>
    </sheetView>
  </sheetViews>
  <sheetFormatPr baseColWidth="10" defaultColWidth="10.83203125" defaultRowHeight="16" x14ac:dyDescent="0.2"/>
  <cols>
    <col min="1" max="3" width="10.83203125" style="1"/>
    <col min="4" max="4" width="12.5" style="1" bestFit="1" customWidth="1"/>
    <col min="5" max="5" width="13.5" style="1" customWidth="1"/>
    <col min="6" max="6" width="33.33203125" style="2" customWidth="1"/>
    <col min="7" max="7" width="66.83203125" style="2" customWidth="1"/>
    <col min="8" max="8" width="10.83203125" style="1"/>
    <col min="9" max="9" width="13.33203125" style="1" customWidth="1"/>
    <col min="10" max="10" width="10.83203125" style="1"/>
    <col min="11" max="11" width="14.5" style="1" customWidth="1"/>
    <col min="12" max="12" width="19.1640625" style="1" customWidth="1"/>
    <col min="13" max="13" width="21" style="1" bestFit="1" customWidth="1"/>
    <col min="14" max="14" width="32.83203125" style="2" customWidth="1"/>
    <col min="15" max="17" width="10.83203125" style="1" customWidth="1"/>
    <col min="18" max="18" width="15.5" style="1" bestFit="1" customWidth="1"/>
    <col min="19" max="19" width="15.33203125" style="1" customWidth="1"/>
    <col min="20" max="20" width="19" style="1" customWidth="1"/>
    <col min="21" max="21" width="27.6640625" style="1" customWidth="1"/>
    <col min="22" max="22" width="21.1640625" style="1" customWidth="1"/>
    <col min="23" max="16384" width="10.83203125" style="1"/>
  </cols>
  <sheetData>
    <row r="1" spans="1:22" ht="17" x14ac:dyDescent="0.2">
      <c r="G1" s="3" t="s">
        <v>0</v>
      </c>
    </row>
    <row r="3" spans="1:22" s="4" customFormat="1" x14ac:dyDescent="0.2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/>
      <c r="J3" s="20"/>
      <c r="K3" s="20"/>
      <c r="L3" s="20"/>
      <c r="M3" s="20" t="s">
        <v>9</v>
      </c>
      <c r="N3" s="20"/>
      <c r="O3" s="20" t="s">
        <v>10</v>
      </c>
      <c r="P3" s="20"/>
      <c r="Q3" s="20"/>
      <c r="R3" s="20"/>
      <c r="S3" s="21" t="s">
        <v>11</v>
      </c>
      <c r="T3" s="21"/>
      <c r="U3" s="20" t="s">
        <v>12</v>
      </c>
      <c r="V3" s="20"/>
    </row>
    <row r="4" spans="1:22" s="4" customFormat="1" ht="52" x14ac:dyDescent="0.2">
      <c r="A4" s="20"/>
      <c r="B4" s="20"/>
      <c r="C4" s="20"/>
      <c r="D4" s="20"/>
      <c r="E4" s="20"/>
      <c r="F4" s="20"/>
      <c r="G4" s="20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102" x14ac:dyDescent="0.2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102" x14ac:dyDescent="0.2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89" x14ac:dyDescent="0.2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8" x14ac:dyDescent="0.2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36" x14ac:dyDescent="0.2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22" t="s">
        <v>120</v>
      </c>
      <c r="G11" s="18" t="s">
        <v>73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23" t="s">
        <v>121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74</v>
      </c>
      <c r="U11" s="8" t="s">
        <v>75</v>
      </c>
      <c r="V11" s="7" t="s">
        <v>38</v>
      </c>
    </row>
    <row r="12" spans="1:22" ht="136" x14ac:dyDescent="0.2">
      <c r="A12" s="17">
        <v>8</v>
      </c>
      <c r="B12" s="18" t="s">
        <v>61</v>
      </c>
      <c r="C12" s="18" t="s">
        <v>25</v>
      </c>
      <c r="D12" s="18" t="s">
        <v>76</v>
      </c>
      <c r="E12" s="18" t="s">
        <v>63</v>
      </c>
      <c r="F12" s="18" t="s">
        <v>77</v>
      </c>
      <c r="G12" s="18" t="s">
        <v>78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79</v>
      </c>
      <c r="N12" s="8" t="s">
        <v>80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81</v>
      </c>
      <c r="T12" s="8" t="s">
        <v>57</v>
      </c>
      <c r="U12" s="23" t="s">
        <v>122</v>
      </c>
      <c r="V12" s="8" t="s">
        <v>82</v>
      </c>
    </row>
    <row r="13" spans="1:22" ht="51" x14ac:dyDescent="0.2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83</v>
      </c>
      <c r="G13" s="8" t="s">
        <v>84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85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74</v>
      </c>
      <c r="U13" s="8" t="s">
        <v>86</v>
      </c>
      <c r="V13" s="7" t="s">
        <v>87</v>
      </c>
    </row>
    <row r="14" spans="1:22" ht="85" x14ac:dyDescent="0.2">
      <c r="A14" s="17">
        <v>10</v>
      </c>
      <c r="B14" s="17" t="s">
        <v>24</v>
      </c>
      <c r="C14" s="17" t="s">
        <v>25</v>
      </c>
      <c r="D14" s="17" t="s">
        <v>71</v>
      </c>
      <c r="E14" s="17" t="s">
        <v>88</v>
      </c>
      <c r="F14" s="18" t="s">
        <v>89</v>
      </c>
      <c r="G14" s="18" t="s">
        <v>90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91</v>
      </c>
      <c r="N14" s="8" t="s">
        <v>92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93</v>
      </c>
      <c r="V14" s="7" t="s">
        <v>38</v>
      </c>
    </row>
    <row r="15" spans="1:22" ht="102" x14ac:dyDescent="0.2">
      <c r="A15" s="7">
        <v>11</v>
      </c>
      <c r="B15" s="7" t="s">
        <v>94</v>
      </c>
      <c r="C15" s="7" t="s">
        <v>95</v>
      </c>
      <c r="D15" s="7" t="s">
        <v>71</v>
      </c>
      <c r="E15" s="7" t="s">
        <v>54</v>
      </c>
      <c r="F15" s="8" t="s">
        <v>96</v>
      </c>
      <c r="G15" s="8" t="s">
        <v>97</v>
      </c>
      <c r="H15" s="7">
        <v>3</v>
      </c>
      <c r="I15" s="7">
        <v>4</v>
      </c>
      <c r="J15" s="7">
        <f t="shared" ref="J15:J19" si="8">H15+I15</f>
        <v>7</v>
      </c>
      <c r="K15" s="15" t="s">
        <v>50</v>
      </c>
      <c r="L15" s="8" t="s">
        <v>57</v>
      </c>
      <c r="M15" s="7" t="s">
        <v>32</v>
      </c>
      <c r="N15" s="8" t="s">
        <v>98</v>
      </c>
      <c r="O15" s="7">
        <v>2</v>
      </c>
      <c r="P15" s="7">
        <v>2</v>
      </c>
      <c r="Q15" s="7">
        <f t="shared" si="6"/>
        <v>4</v>
      </c>
      <c r="R15" s="11" t="s">
        <v>34</v>
      </c>
      <c r="S15" s="7" t="s">
        <v>35</v>
      </c>
      <c r="T15" s="7" t="s">
        <v>57</v>
      </c>
      <c r="U15" s="8" t="s">
        <v>99</v>
      </c>
      <c r="V15" s="7" t="s">
        <v>38</v>
      </c>
    </row>
    <row r="16" spans="1:22" ht="85" x14ac:dyDescent="0.2">
      <c r="A16" s="7">
        <v>12</v>
      </c>
      <c r="B16" s="7" t="s">
        <v>24</v>
      </c>
      <c r="C16" s="7" t="s">
        <v>95</v>
      </c>
      <c r="D16" s="7" t="s">
        <v>71</v>
      </c>
      <c r="E16" s="7" t="s">
        <v>54</v>
      </c>
      <c r="F16" s="8" t="s">
        <v>100</v>
      </c>
      <c r="G16" s="8" t="s">
        <v>101</v>
      </c>
      <c r="H16" s="7">
        <v>2</v>
      </c>
      <c r="I16" s="7">
        <v>4</v>
      </c>
      <c r="J16" s="7">
        <f t="shared" si="8"/>
        <v>6</v>
      </c>
      <c r="K16" s="15" t="s">
        <v>50</v>
      </c>
      <c r="L16" s="8" t="s">
        <v>57</v>
      </c>
      <c r="M16" s="7" t="s">
        <v>32</v>
      </c>
      <c r="N16" s="8" t="s">
        <v>98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102</v>
      </c>
      <c r="V16" s="7" t="s">
        <v>38</v>
      </c>
    </row>
    <row r="17" spans="1:22" ht="68" x14ac:dyDescent="0.2">
      <c r="A17" s="7">
        <v>13</v>
      </c>
      <c r="B17" s="7" t="s">
        <v>24</v>
      </c>
      <c r="C17" s="7" t="s">
        <v>95</v>
      </c>
      <c r="D17" s="7" t="s">
        <v>71</v>
      </c>
      <c r="E17" s="7" t="s">
        <v>103</v>
      </c>
      <c r="F17" s="23" t="s">
        <v>123</v>
      </c>
      <c r="G17" s="8" t="s">
        <v>104</v>
      </c>
      <c r="H17" s="7">
        <v>3</v>
      </c>
      <c r="I17" s="7">
        <v>4</v>
      </c>
      <c r="J17" s="7">
        <f t="shared" si="8"/>
        <v>7</v>
      </c>
      <c r="K17" s="15" t="s">
        <v>50</v>
      </c>
      <c r="L17" s="8" t="s">
        <v>57</v>
      </c>
      <c r="M17" s="7" t="s">
        <v>32</v>
      </c>
      <c r="N17" s="8" t="s">
        <v>105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106</v>
      </c>
      <c r="V17" s="7" t="s">
        <v>38</v>
      </c>
    </row>
    <row r="18" spans="1:22" ht="51" x14ac:dyDescent="0.2">
      <c r="A18" s="7">
        <v>14</v>
      </c>
      <c r="B18" s="7" t="s">
        <v>24</v>
      </c>
      <c r="C18" s="7" t="s">
        <v>25</v>
      </c>
      <c r="D18" s="7" t="s">
        <v>71</v>
      </c>
      <c r="E18" s="7" t="s">
        <v>54</v>
      </c>
      <c r="F18" s="8" t="s">
        <v>107</v>
      </c>
      <c r="G18" s="8" t="s">
        <v>108</v>
      </c>
      <c r="H18" s="7">
        <v>3</v>
      </c>
      <c r="I18" s="7">
        <v>4</v>
      </c>
      <c r="J18" s="7">
        <f t="shared" si="8"/>
        <v>7</v>
      </c>
      <c r="K18" s="15" t="s">
        <v>50</v>
      </c>
      <c r="L18" s="8" t="s">
        <v>57</v>
      </c>
      <c r="M18" s="7" t="s">
        <v>109</v>
      </c>
      <c r="N18" s="8" t="s">
        <v>110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111</v>
      </c>
      <c r="V18" s="7" t="s">
        <v>112</v>
      </c>
    </row>
    <row r="19" spans="1:22" ht="51" x14ac:dyDescent="0.2">
      <c r="A19" s="7">
        <v>15</v>
      </c>
      <c r="B19" s="7" t="s">
        <v>24</v>
      </c>
      <c r="C19" s="7" t="s">
        <v>25</v>
      </c>
      <c r="D19" s="7" t="s">
        <v>71</v>
      </c>
      <c r="E19" s="7" t="s">
        <v>103</v>
      </c>
      <c r="F19" s="8" t="s">
        <v>113</v>
      </c>
      <c r="G19" s="8" t="s">
        <v>114</v>
      </c>
      <c r="H19" s="7">
        <v>3</v>
      </c>
      <c r="I19" s="7">
        <v>4</v>
      </c>
      <c r="J19" s="7">
        <f t="shared" si="8"/>
        <v>7</v>
      </c>
      <c r="K19" s="15" t="s">
        <v>50</v>
      </c>
      <c r="L19" s="8" t="s">
        <v>57</v>
      </c>
      <c r="M19" s="7" t="s">
        <v>115</v>
      </c>
      <c r="N19" s="8" t="s">
        <v>116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117</v>
      </c>
      <c r="U19" s="8" t="s">
        <v>118</v>
      </c>
      <c r="V19" s="7" t="s">
        <v>119</v>
      </c>
    </row>
    <row r="20" spans="1:22" x14ac:dyDescent="0.2">
      <c r="H20" s="19"/>
      <c r="I20" s="19"/>
    </row>
    <row r="21" spans="1:22" x14ac:dyDescent="0.2">
      <c r="H21" s="19"/>
      <c r="I21" s="19"/>
    </row>
    <row r="22" spans="1:22" x14ac:dyDescent="0.2">
      <c r="H22" s="19"/>
      <c r="I22" s="19"/>
    </row>
    <row r="23" spans="1:22" x14ac:dyDescent="0.2">
      <c r="H23" s="19"/>
      <c r="I23" s="19"/>
    </row>
    <row r="24" spans="1:22" x14ac:dyDescent="0.2">
      <c r="H24" s="19"/>
      <c r="I24" s="19"/>
    </row>
    <row r="25" spans="1:22" x14ac:dyDescent="0.2">
      <c r="H25" s="19"/>
      <c r="I25" s="19"/>
    </row>
    <row r="26" spans="1:22" x14ac:dyDescent="0.2">
      <c r="H26" s="19"/>
      <c r="I26" s="19"/>
    </row>
    <row r="27" spans="1:22" x14ac:dyDescent="0.2">
      <c r="H27" s="19"/>
      <c r="I27" s="19"/>
    </row>
    <row r="28" spans="1:22" x14ac:dyDescent="0.2">
      <c r="H28" s="19"/>
      <c r="I28" s="19"/>
    </row>
  </sheetData>
  <autoFilter ref="A4:V15" xr:uid="{00000000-0009-0000-0000-000000000000}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48" priority="51" operator="containsText" text="Bajo">
      <formula>NOT(ISERROR(SEARCH("Bajo",K10)))</formula>
    </cfRule>
    <cfRule type="containsText" dxfId="47" priority="52" operator="containsText" text="Riesgo Bajo ">
      <formula>NOT(ISERROR(SEARCH("Riesgo Bajo ",K10)))</formula>
    </cfRule>
    <cfRule type="containsText" dxfId="46" priority="53" operator="containsText" text="Riesgo Bajo ">
      <formula>NOT(ISERROR(SEARCH("Riesgo Bajo ",K10)))</formula>
    </cfRule>
    <cfRule type="containsText" dxfId="45" priority="54" operator="containsText" text="Riesgo Medio">
      <formula>NOT(ISERROR(SEARCH("Riesgo Medio",K10)))</formula>
    </cfRule>
    <cfRule type="containsText" dxfId="44" priority="55" operator="containsText" text="Riesgo Alto">
      <formula>NOT(ISERROR(SEARCH("Riesgo Alto",K10)))</formula>
    </cfRule>
    <cfRule type="containsText" dxfId="43" priority="56" operator="containsText" text="Riesgo Alto ">
      <formula>NOT(ISERROR(SEARCH("Riesgo Alto ",K10)))</formula>
    </cfRule>
    <cfRule type="containsText" dxfId="42" priority="57" operator="containsText" text="Riesgo Extremo">
      <formula>NOT(ISERROR(SEARCH("Riesgo Extremo",K10)))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1" priority="61" operator="containsText" text="Bajo">
      <formula>NOT(ISERROR(SEARCH("Bajo",R10)))</formula>
    </cfRule>
    <cfRule type="containsText" dxfId="40" priority="62" operator="containsText" text="Riesgo Bajo ">
      <formula>NOT(ISERROR(SEARCH("Riesgo Bajo ",R10)))</formula>
    </cfRule>
    <cfRule type="containsText" dxfId="39" priority="63" operator="containsText" text="Riesgo Bajo ">
      <formula>NOT(ISERROR(SEARCH("Riesgo Bajo ",R10)))</formula>
    </cfRule>
    <cfRule type="containsText" dxfId="38" priority="64" operator="containsText" text="Riesgo Medio">
      <formula>NOT(ISERROR(SEARCH("Riesgo Medio",R10)))</formula>
    </cfRule>
    <cfRule type="containsText" dxfId="37" priority="65" operator="containsText" text="Riesgo Alto">
      <formula>NOT(ISERROR(SEARCH("Riesgo Alto",R10)))</formula>
    </cfRule>
    <cfRule type="containsText" dxfId="36" priority="66" operator="containsText" text="Riesgo Alto ">
      <formula>NOT(ISERROR(SEARCH("Riesgo Alto ",R10)))</formula>
    </cfRule>
    <cfRule type="containsText" dxfId="35" priority="67" operator="containsText" text="Riesgo Extremo">
      <formula>NOT(ISERROR(SEARCH("Riesgo Extremo",R10)))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34" priority="31" operator="containsText" text="Bajo">
      <formula>NOT(ISERROR(SEARCH("Bajo",K12)))</formula>
    </cfRule>
    <cfRule type="containsText" dxfId="33" priority="32" operator="containsText" text="Riesgo Bajo ">
      <formula>NOT(ISERROR(SEARCH("Riesgo Bajo ",K12)))</formula>
    </cfRule>
    <cfRule type="containsText" dxfId="32" priority="33" operator="containsText" text="Riesgo Bajo ">
      <formula>NOT(ISERROR(SEARCH("Riesgo Bajo ",K12)))</formula>
    </cfRule>
    <cfRule type="containsText" dxfId="31" priority="34" operator="containsText" text="Riesgo Medio">
      <formula>NOT(ISERROR(SEARCH("Riesgo Medio",K12)))</formula>
    </cfRule>
    <cfRule type="containsText" dxfId="30" priority="35" operator="containsText" text="Riesgo Alto">
      <formula>NOT(ISERROR(SEARCH("Riesgo Alto",K12)))</formula>
    </cfRule>
    <cfRule type="containsText" dxfId="29" priority="36" operator="containsText" text="Riesgo Alto ">
      <formula>NOT(ISERROR(SEARCH("Riesgo Alto ",K12)))</formula>
    </cfRule>
    <cfRule type="containsText" dxfId="28" priority="37" operator="containsText" text="Riesgo Extremo">
      <formula>NOT(ISERROR(SEARCH("Riesgo Extremo",K12)))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7" priority="41" operator="containsText" text="Bajo">
      <formula>NOT(ISERROR(SEARCH("Bajo",R12)))</formula>
    </cfRule>
    <cfRule type="containsText" dxfId="26" priority="42" operator="containsText" text="Riesgo Bajo ">
      <formula>NOT(ISERROR(SEARCH("Riesgo Bajo ",R12)))</formula>
    </cfRule>
    <cfRule type="containsText" dxfId="25" priority="43" operator="containsText" text="Riesgo Bajo ">
      <formula>NOT(ISERROR(SEARCH("Riesgo Bajo ",R12)))</formula>
    </cfRule>
    <cfRule type="containsText" dxfId="24" priority="44" operator="containsText" text="Riesgo Medio">
      <formula>NOT(ISERROR(SEARCH("Riesgo Medio",R12)))</formula>
    </cfRule>
    <cfRule type="containsText" dxfId="23" priority="45" operator="containsText" text="Riesgo Alto">
      <formula>NOT(ISERROR(SEARCH("Riesgo Alto",R12)))</formula>
    </cfRule>
    <cfRule type="containsText" dxfId="22" priority="46" operator="containsText" text="Riesgo Alto ">
      <formula>NOT(ISERROR(SEARCH("Riesgo Alto ",R12)))</formula>
    </cfRule>
    <cfRule type="containsText" dxfId="21" priority="47" operator="containsText" text="Riesgo Extremo">
      <formula>NOT(ISERROR(SEARCH("Riesgo Extremo",R12)))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6" priority="1" operator="containsText" text="Bajo">
      <formula>NOT(ISERROR(SEARCH("Bajo",K11)))</formula>
    </cfRule>
    <cfRule type="containsText" dxfId="5" priority="2" operator="containsText" text="Riesgo Bajo ">
      <formula>NOT(ISERROR(SEARCH("Riesgo Bajo ",K11)))</formula>
    </cfRule>
    <cfRule type="containsText" dxfId="4" priority="3" operator="containsText" text="Riesgo Bajo ">
      <formula>NOT(ISERROR(SEARCH("Riesgo Bajo ",K11)))</formula>
    </cfRule>
    <cfRule type="containsText" dxfId="3" priority="4" operator="containsText" text="Riesgo Medio">
      <formula>NOT(ISERROR(SEARCH("Riesgo Medio",K11)))</formula>
    </cfRule>
    <cfRule type="containsText" dxfId="2" priority="5" operator="containsText" text="Riesgo Alto">
      <formula>NOT(ISERROR(SEARCH("Riesgo Alto",K11)))</formula>
    </cfRule>
    <cfRule type="containsText" dxfId="1" priority="6" operator="containsText" text="Riesgo Alto ">
      <formula>NOT(ISERROR(SEARCH("Riesgo Alto ",K11)))</formula>
    </cfRule>
    <cfRule type="containsText" dxfId="0" priority="7" operator="containsText" text="Riesgo Extremo">
      <formula>NOT(ISERROR(SEARCH("Riesgo Extremo",K11)))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2020-06-30T20:16:22Z</dcterms:created>
  <dcterms:modified xsi:type="dcterms:W3CDTF">2020-08-14T02:00:26Z</dcterms:modified>
</cp:coreProperties>
</file>