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an.salazar\Desktop\JULIAN APPLUS\FIDUPREVISORA - ECOPETROL\IPIALES\INFORMACIÓN PARA ENTREGAR\Despues de Correción Cifras Signiticativas\DEFINITIVOS\"/>
    </mc:Choice>
  </mc:AlternateContent>
  <xr:revisionPtr revIDLastSave="0" documentId="8_{9A681791-8022-4427-B4E6-3EBD13CDCF90}" xr6:coauthVersionLast="45" xr6:coauthVersionMax="45" xr10:uidLastSave="{00000000-0000-0000-0000-000000000000}"/>
  <bookViews>
    <workbookView xWindow="-120" yWindow="-120" windowWidth="20730" windowHeight="11160" tabRatio="813" xr2:uid="{00000000-000D-0000-FFFF-FFFF00000000}"/>
  </bookViews>
  <sheets>
    <sheet name="Anexo No.2 Ofrecimiento Eco" sheetId="19" r:id="rId1"/>
    <sheet name="Presupuesto Informe" sheetId="16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A2" localSheetId="1">{#N/A,#N/A,FALSE,"Costos Productos 6A";#N/A,#N/A,FALSE,"Costo Unitario Total H-94-12"}</definedName>
    <definedName name="_______________A2" hidden="1">{#N/A,#N/A,FALSE,"Costos Productos 6A";#N/A,#N/A,FALSE,"Costo Unitario Total H-94-12"}</definedName>
    <definedName name="______________A2" localSheetId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localSheetId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localSheetId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localSheetId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localSheetId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localSheetId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localSheetId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localSheetId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localSheetId="1">{#N/A,#N/A,FALSE,"Costos Productos 6A";#N/A,#N/A,FALSE,"Costo Unitario Total H-94-12"}</definedName>
    <definedName name="____A2" hidden="1">{#N/A,#N/A,FALSE,"Costos Productos 6A";#N/A,#N/A,FALSE,"Costo Unitario Total H-94-12"}</definedName>
    <definedName name="___A2" localSheetId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localSheetId="1">{#N/A,#N/A,TRUE,"INGENIERIA";#N/A,#N/A,TRUE,"COMPRAS";#N/A,#N/A,TRUE,"DIRECCION";#N/A,#N/A,TRUE,"RESUMEN"}</definedName>
    <definedName name="___AAS1" hidden="1">{#N/A,#N/A,TRUE,"INGENIERIA";#N/A,#N/A,TRUE,"COMPRAS";#N/A,#N/A,TRUE,"DIRECCION";#N/A,#N/A,TRUE,"RESUMEN"}</definedName>
    <definedName name="___ABC1" localSheetId="1">{#N/A,#N/A,TRUE,"1842CWN0"}</definedName>
    <definedName name="___ABC1" hidden="1">{#N/A,#N/A,TRUE,"1842CWN0"}</definedName>
    <definedName name="___abc2" localSheetId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localSheetId="0" hidden="1">#REF!</definedName>
    <definedName name="__123Graph_B" localSheetId="1">#REF!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localSheetId="0" hidden="1">[3]DATOS!#REF!</definedName>
    <definedName name="__123Graph_C" localSheetId="1">[3]DATOS!#REF!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localSheetId="0" hidden="1">[3]DATOS!#REF!</definedName>
    <definedName name="__123Graph_D" localSheetId="1">[3]DATOS!#REF!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localSheetId="1">{#N/A,#N/A,FALSE,"Costos Productos 6A";#N/A,#N/A,FALSE,"Costo Unitario Total H-94-12"}</definedName>
    <definedName name="__A2" hidden="1">{#N/A,#N/A,FALSE,"Costos Productos 6A";#N/A,#N/A,FALSE,"Costo Unitario Total H-94-12"}</definedName>
    <definedName name="__AAS1" localSheetId="1">{#N/A,#N/A,TRUE,"INGENIERIA";#N/A,#N/A,TRUE,"COMPRAS";#N/A,#N/A,TRUE,"DIRECCION";#N/A,#N/A,TRUE,"RESUMEN"}</definedName>
    <definedName name="__AAS1" hidden="1">{#N/A,#N/A,TRUE,"INGENIERIA";#N/A,#N/A,TRUE,"COMPRAS";#N/A,#N/A,TRUE,"DIRECCION";#N/A,#N/A,TRUE,"RESUMEN"}</definedName>
    <definedName name="__ABC1" localSheetId="1">{#N/A,#N/A,TRUE,"1842CWN0"}</definedName>
    <definedName name="__ABC1" hidden="1">{#N/A,#N/A,TRUE,"1842CWN0"}</definedName>
    <definedName name="__abc2" localSheetId="1">{#N/A,#N/A,TRUE,"1842CWN0"}</definedName>
    <definedName name="__abc2" hidden="1">{#N/A,#N/A,TRUE,"1842CWN0"}</definedName>
    <definedName name="__hhg1" localSheetId="1">{#N/A,#N/A,TRUE,"1842CWN0"}</definedName>
    <definedName name="__hhg1" hidden="1">{#N/A,#N/A,TRUE,"1842CWN0"}</definedName>
    <definedName name="_1__123Graph_ACart_Utilidad" hidden="1">[1]EVA!$F$104:$I$104</definedName>
    <definedName name="_10___123Graph_XGráfico_4A" localSheetId="0" hidden="1">[3]DATOS!#REF!</definedName>
    <definedName name="_10___123Graph_XGráfico_4A" localSheetId="1">[3]DATOS!#REF!</definedName>
    <definedName name="_10___123Graph_XGráfico_4A" hidden="1">[3]DATOS!#REF!</definedName>
    <definedName name="_10_B_0__123Graph_XGráfico" localSheetId="0" hidden="1">[4]DATOS!#REF!</definedName>
    <definedName name="_10_B_0__123Graph_XGráfico" localSheetId="1">[4]DATOS!#REF!</definedName>
    <definedName name="_10_B_0__123Graph_XGráfico" hidden="1">[4]DATOS!#REF!</definedName>
    <definedName name="_12___123Graph_AGráfico_4A" localSheetId="0" hidden="1">[3]DATOS!#REF!</definedName>
    <definedName name="_12___123Graph_AGráfico_4A" localSheetId="1">[3]DATOS!#REF!</definedName>
    <definedName name="_12___123Graph_AGráfico_4A" hidden="1">[3]DATOS!#REF!</definedName>
    <definedName name="_12___123Graph_BGráfico_4A" localSheetId="0" hidden="1">[3]DATOS!#REF!</definedName>
    <definedName name="_12___123Graph_BGráfico_4A" localSheetId="1">[3]DATOS!#REF!</definedName>
    <definedName name="_12___123Graph_BGráfico_4A" hidden="1">[3]DATOS!#REF!</definedName>
    <definedName name="_12_B_0__123Graph_XGráfico" localSheetId="0" hidden="1">[4]DATOS!#REF!</definedName>
    <definedName name="_12_B_0__123Graph_XGráfico" localSheetId="1">[4]DATOS!#REF!</definedName>
    <definedName name="_12_B_0__123Graph_XGráfico" hidden="1">[4]DATOS!#REF!</definedName>
    <definedName name="_14_4_0__123Grap" localSheetId="0" hidden="1">[4]DATOS!#REF!</definedName>
    <definedName name="_14_4_0__123Grap" localSheetId="1">[4]DATOS!#REF!</definedName>
    <definedName name="_14_4_0__123Grap" hidden="1">[4]DATOS!#REF!</definedName>
    <definedName name="_16___123Graph_BGráfico_4A" localSheetId="0" hidden="1">[3]DATOS!#REF!</definedName>
    <definedName name="_16___123Graph_BGráfico_4A" localSheetId="1">[3]DATOS!#REF!</definedName>
    <definedName name="_16___123Graph_BGráfico_4A" hidden="1">[3]DATOS!#REF!</definedName>
    <definedName name="_18___123Graph_XGráfico_4A" localSheetId="0" hidden="1">[3]DATOS!#REF!</definedName>
    <definedName name="_18___123Graph_XGráfico_4A" localSheetId="1">[3]DATOS!#REF!</definedName>
    <definedName name="_18___123Graph_XGráfico_4A" hidden="1">[3]DATOS!#REF!</definedName>
    <definedName name="_2___123Graph_AGráfico_4A" localSheetId="0" hidden="1">[3]DATOS!#REF!</definedName>
    <definedName name="_2___123Graph_AGráfico_4A" localSheetId="1">[3]DATOS!#REF!</definedName>
    <definedName name="_2___123Graph_AGráfico_4A" hidden="1">[3]DATOS!#REF!</definedName>
    <definedName name="_2__123Graph_BCart_Utilidad" hidden="1">[1]EVA!$F$105:$I$105</definedName>
    <definedName name="_20___123Graph_XGráfico_4A" localSheetId="0" hidden="1">[3]DATOS!#REF!</definedName>
    <definedName name="_20___123Graph_XGráfico_4A" localSheetId="1">[3]DATOS!#REF!</definedName>
    <definedName name="_20___123Graph_XGráfico_4A" hidden="1">[3]DATOS!#REF!</definedName>
    <definedName name="_21___123Graph_AGráfico_4A" localSheetId="0" hidden="1">[3]DATOS!#REF!</definedName>
    <definedName name="_21___123Graph_AGráfico_4A" localSheetId="1">[3]DATOS!#REF!</definedName>
    <definedName name="_21___123Graph_AGráfico_4A" hidden="1">[3]DATOS!#REF!</definedName>
    <definedName name="_24_4_0__123Grap" localSheetId="0" hidden="1">[4]DATOS!#REF!</definedName>
    <definedName name="_24_4_0__123Grap" localSheetId="1">[4]DATOS!#REF!</definedName>
    <definedName name="_24_4_0__123Grap" hidden="1">[4]DATOS!#REF!</definedName>
    <definedName name="_24_B_0__123Graph_XGráfico" localSheetId="0" hidden="1">[4]DATOS!#REF!</definedName>
    <definedName name="_24_B_0__123Graph_XGráfico" localSheetId="1">[4]DATOS!#REF!</definedName>
    <definedName name="_24_B_0__123Graph_XGráfico" hidden="1">[4]DATOS!#REF!</definedName>
    <definedName name="_28___123Graph_BGráfico_4A" localSheetId="0" hidden="1">[3]DATOS!#REF!</definedName>
    <definedName name="_28___123Graph_BGráfico_4A" localSheetId="1">[3]DATOS!#REF!</definedName>
    <definedName name="_28___123Graph_BGráfico_4A" hidden="1">[3]DATOS!#REF!</definedName>
    <definedName name="_28_4_0__123Grap" localSheetId="0" hidden="1">[4]DATOS!#REF!</definedName>
    <definedName name="_28_4_0__123Grap" localSheetId="1">[4]DATOS!#REF!</definedName>
    <definedName name="_28_4_0__123Grap" hidden="1">[4]DATOS!#REF!</definedName>
    <definedName name="_3___123Graph_AGráfico_4A" localSheetId="0" hidden="1">[3]DATOS!#REF!</definedName>
    <definedName name="_3___123Graph_AGráfico_4A" localSheetId="1">[3]DATOS!#REF!</definedName>
    <definedName name="_3___123Graph_AGráfico_4A" hidden="1">[3]DATOS!#REF!</definedName>
    <definedName name="_3__123Graph_CCart_Utilidad" hidden="1">[1]EVA!$F$106:$I$106</definedName>
    <definedName name="_30_B_0__123Graph_XGráfico" localSheetId="0" hidden="1">[4]DATOS!#REF!</definedName>
    <definedName name="_30_B_0__123Graph_XGráfico" localSheetId="1">[4]DATOS!#REF!</definedName>
    <definedName name="_30_B_0__123Graph_XGráfico" hidden="1">[4]DATOS!#REF!</definedName>
    <definedName name="_35___123Graph_XGráfico_4A" localSheetId="0" hidden="1">[3]DATOS!#REF!</definedName>
    <definedName name="_35___123Graph_XGráfico_4A" localSheetId="1">[3]DATOS!#REF!</definedName>
    <definedName name="_35___123Graph_XGráfico_4A" hidden="1">[3]DATOS!#REF!</definedName>
    <definedName name="_4___123Graph_BGráfico_4A" localSheetId="0" hidden="1">[3]DATOS!#REF!</definedName>
    <definedName name="_4___123Graph_BGráfico_4A" localSheetId="1">[3]DATOS!#REF!</definedName>
    <definedName name="_4___123Graph_BGráfico_4A" hidden="1">[3]DATOS!#REF!</definedName>
    <definedName name="_4__123Graph_LBL_ACart_Utilidad" hidden="1">[1]EVA!$F$109:$I$109</definedName>
    <definedName name="_48_B_0__123Graph_XGráfico" localSheetId="0" hidden="1">[4]DATOS!#REF!</definedName>
    <definedName name="_48_B_0__123Graph_XGráfico" localSheetId="1">[4]DATOS!#REF!</definedName>
    <definedName name="_48_B_0__123Graph_XGráfico" hidden="1">[4]DATOS!#REF!</definedName>
    <definedName name="_49_4_0__123Grap" localSheetId="0" hidden="1">[4]DATOS!#REF!</definedName>
    <definedName name="_49_4_0__123Grap" localSheetId="1">[4]DATOS!#REF!</definedName>
    <definedName name="_49_4_0__123Grap" hidden="1">[4]DATOS!#REF!</definedName>
    <definedName name="_5___123Graph_XGráfico_4A" localSheetId="0" hidden="1">[3]DATOS!#REF!</definedName>
    <definedName name="_5___123Graph_XGráfico_4A" localSheetId="1">[3]DATOS!#REF!</definedName>
    <definedName name="_5___123Graph_XGráfico_4A" hidden="1">[3]DATOS!#REF!</definedName>
    <definedName name="_5__123Graph_LBL_BCart_Utilidad" hidden="1">[1]EVA!$F$110:$I$110</definedName>
    <definedName name="_6___123Graph_AGráfico_4A" localSheetId="0" hidden="1">[3]DATOS!#REF!</definedName>
    <definedName name="_6___123Graph_AGráfico_4A" localSheetId="1">[3]DATOS!#REF!</definedName>
    <definedName name="_6___123Graph_AGráfico_4A" hidden="1">[3]DATOS!#REF!</definedName>
    <definedName name="_6___123Graph_XGráfico_4A" localSheetId="0" hidden="1">[3]DATOS!#REF!</definedName>
    <definedName name="_6___123Graph_XGráfico_4A" localSheetId="1">[3]DATOS!#REF!</definedName>
    <definedName name="_6___123Graph_XGráfico_4A" hidden="1">[3]DATOS!#REF!</definedName>
    <definedName name="_6__123Graph_LBL_CCart_Utilidad" hidden="1">[1]EVA!$F$111:$I$111</definedName>
    <definedName name="_6_0_0_F" localSheetId="0" hidden="1">#REF!</definedName>
    <definedName name="_6_0_0_F" localSheetId="1">#REF!</definedName>
    <definedName name="_6_0_0_F" hidden="1">#REF!</definedName>
    <definedName name="_7__123Graph_XCart_Utilidad" hidden="1">[1]EVA!$F$103:$I$103</definedName>
    <definedName name="_7_4_0__123Grap" localSheetId="0" hidden="1">[4]DATOS!#REF!</definedName>
    <definedName name="_7_4_0__123Grap" localSheetId="1">[4]DATOS!#REF!</definedName>
    <definedName name="_7_4_0__123Grap" hidden="1">[4]DATOS!#REF!</definedName>
    <definedName name="_8___123Graph_BGráfico_4A" localSheetId="0" hidden="1">[3]DATOS!#REF!</definedName>
    <definedName name="_8___123Graph_BGráfico_4A" localSheetId="1">[3]DATOS!#REF!</definedName>
    <definedName name="_8___123Graph_BGráfico_4A" hidden="1">[3]DATOS!#REF!</definedName>
    <definedName name="_8_4_0__123Grap" localSheetId="0" hidden="1">[4]DATOS!#REF!</definedName>
    <definedName name="_8_4_0__123Grap" localSheetId="1">[4]DATOS!#REF!</definedName>
    <definedName name="_8_4_0__123Grap" hidden="1">[4]DATOS!#REF!</definedName>
    <definedName name="_84_B_0__123Graph_XGráfico" localSheetId="0" hidden="1">[4]DATOS!#REF!</definedName>
    <definedName name="_84_B_0__123Graph_XGráfico" localSheetId="1">[4]DATOS!#REF!</definedName>
    <definedName name="_84_B_0__123Graph_XGráfico" hidden="1">[4]DATOS!#REF!</definedName>
    <definedName name="_A2" localSheetId="1">{#N/A,#N/A,FALSE,"Costos Productos 6A";#N/A,#N/A,FALSE,"Costo Unitario Total H-94-12"}</definedName>
    <definedName name="_A2" hidden="1">{#N/A,#N/A,FALSE,"Costos Productos 6A";#N/A,#N/A,FALSE,"Costo Unitario Total H-94-12"}</definedName>
    <definedName name="_a4" localSheetId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localSheetId="1">{#N/A,#N/A,TRUE,"INGENIERIA";#N/A,#N/A,TRUE,"COMPRAS";#N/A,#N/A,TRUE,"DIRECCION";#N/A,#N/A,TRUE,"RESUMEN"}</definedName>
    <definedName name="_AAS1" hidden="1">{#N/A,#N/A,TRUE,"INGENIERIA";#N/A,#N/A,TRUE,"COMPRAS";#N/A,#N/A,TRUE,"DIRECCION";#N/A,#N/A,TRUE,"RESUMEN"}</definedName>
    <definedName name="_ABC1" localSheetId="1">{#N/A,#N/A,TRUE,"1842CWN0"}</definedName>
    <definedName name="_ABC1" hidden="1">{#N/A,#N/A,TRUE,"1842CWN0"}</definedName>
    <definedName name="_abc2" localSheetId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localSheetId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1">{"via1",#N/A,TRUE,"general";"via2",#N/A,TRUE,"general";"via3",#N/A,TRUE,"general"}</definedName>
    <definedName name="_b8" hidden="1">{"via1",#N/A,TRUE,"general";"via2",#N/A,TRUE,"general";"via3",#N/A,TRUE,"general"}</definedName>
    <definedName name="_bb9" localSheetId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localSheetId="0" hidden="1">[5]SABANA!#REF!</definedName>
    <definedName name="_Dist_Bin" localSheetId="1">[5]SABANA!#REF!</definedName>
    <definedName name="_Dist_Bin" hidden="1">[5]SABANA!#REF!</definedName>
    <definedName name="_F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localSheetId="0" hidden="1">#REF!</definedName>
    <definedName name="_Fill" localSheetId="1">#REF!</definedName>
    <definedName name="_Fill" hidden="1">#REF!</definedName>
    <definedName name="_xlnm._FilterDatabase" localSheetId="0" hidden="1">'Anexo No.2 Ofrecimiento Eco'!$A$8:$G$34</definedName>
    <definedName name="_g2" localSheetId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1">{"via1",#N/A,TRUE,"general";"via2",#N/A,TRUE,"general";"via3",#N/A,TRUE,"general"}</definedName>
    <definedName name="_hfh7" hidden="1">{"via1",#N/A,TRUE,"general";"via2",#N/A,TRUE,"general";"via3",#N/A,TRUE,"general"}</definedName>
    <definedName name="_hhg1" localSheetId="1">{#N/A,#N/A,TRUE,"1842CWN0"}</definedName>
    <definedName name="_hhg1" hidden="1">{#N/A,#N/A,TRUE,"1842CWN0"}</definedName>
    <definedName name="_Hlk508728386" localSheetId="1">'Presupuesto Informe'!#REF!</definedName>
    <definedName name="_i4" localSheetId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k3" localSheetId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localSheetId="0" hidden="1">[6]OCTUBRE!#REF!</definedName>
    <definedName name="_Key1" localSheetId="1">[6]OCTUBRE!#REF!</definedName>
    <definedName name="_Key1" hidden="1">[6]OCTUBRE!#REF!</definedName>
    <definedName name="_Key2" localSheetId="0" hidden="1">#REF!</definedName>
    <definedName name="_Key2" localSheetId="1">#REF!</definedName>
    <definedName name="_Key2" hidden="1">#REF!</definedName>
    <definedName name="_kjk6" localSheetId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localSheetId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1">{"via1",#N/A,TRUE,"general";"via2",#N/A,TRUE,"general";"via3",#N/A,TRUE,"general"}</definedName>
    <definedName name="_m9" hidden="1">{"via1",#N/A,TRUE,"general";"via2",#N/A,TRUE,"general";"via3",#N/A,TRUE,"general"}</definedName>
    <definedName name="_n3" localSheetId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yn7" localSheetId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localSheetId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rse_Out" localSheetId="0" hidden="1">'[7]7422CW00'!#REF!</definedName>
    <definedName name="_Parse_Out" localSheetId="1">'[7]7422CW00'!#REF!</definedName>
    <definedName name="_Parse_Out" hidden="1">'[7]7422CW00'!#REF!</definedName>
    <definedName name="_r" localSheetId="1">{"TAB1",#N/A,TRUE,"GENERAL";"TAB2",#N/A,TRUE,"GENERAL";"TAB3",#N/A,TRUE,"GENERAL";"TAB4",#N/A,TRUE,"GENERAL";"TAB5",#N/A,TRUE,"GENERAL"}</definedName>
    <definedName name="_r" hidden="1">{"TAB1",#N/A,TRUE,"GENERAL";"TAB2",#N/A,TRUE,"GENERAL";"TAB3",#N/A,TRUE,"GENERAL";"TAB4",#N/A,TRUE,"GENERAL";"TAB5",#N/A,TRUE,"GENERAL"}</definedName>
    <definedName name="_r4r" localSheetId="1">{"via1",#N/A,TRUE,"general";"via2",#N/A,TRUE,"general";"via3",#N/A,TRUE,"general"}</definedName>
    <definedName name="_r4r" hidden="1">{"via1",#N/A,TRUE,"general";"via2",#N/A,TRUE,"general";"via3",#N/A,TRUE,"general"}</definedName>
    <definedName name="_Regression_Out" localSheetId="0" hidden="1">[5]SABANA!#REF!</definedName>
    <definedName name="_Regression_Out" localSheetId="1">[5]SABANA!#REF!</definedName>
    <definedName name="_Regression_Out" hidden="1">[5]SABANA!#REF!</definedName>
    <definedName name="_Regression_X" localSheetId="0" hidden="1">#REF!</definedName>
    <definedName name="_Regression_X" localSheetId="1">#REF!</definedName>
    <definedName name="_Regression_X" hidden="1">#REF!</definedName>
    <definedName name="_Regression_Y" localSheetId="0" hidden="1">#REF!</definedName>
    <definedName name="_Regression_Y" localSheetId="1">#REF!</definedName>
    <definedName name="_Regression_Y" hidden="1">#REF!</definedName>
    <definedName name="_rtu6" localSheetId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1">{"via1",#N/A,TRUE,"general";"via2",#N/A,TRUE,"general";"via3",#N/A,TRUE,"general"}</definedName>
    <definedName name="_s7" hidden="1">{"via1",#N/A,TRUE,"general";"via2",#N/A,TRUE,"general";"via3",#N/A,TRUE,"general"}</definedName>
    <definedName name="_Sort" localSheetId="0" hidden="1">[6]OCTUBRE!#REF!</definedName>
    <definedName name="_Sort" localSheetId="1">[6]OCTUBRE!#REF!</definedName>
    <definedName name="_Sort" hidden="1">[6]OCTUBRE!#REF!</definedName>
    <definedName name="_t3" localSheetId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1">{"via1",#N/A,TRUE,"general";"via2",#N/A,TRUE,"general";"via3",#N/A,TRUE,"general"}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localSheetId="0" hidden="1">#REF!</definedName>
    <definedName name="_Table1_Out" localSheetId="1">#REF!</definedName>
    <definedName name="_Table1_Out" hidden="1">#REF!</definedName>
    <definedName name="_Table2_In1" hidden="1">[2]Main!$U$48</definedName>
    <definedName name="_Table2_In2" hidden="1">[2]Input!$M$3</definedName>
    <definedName name="_Table2_Out" localSheetId="0" hidden="1">#REF!</definedName>
    <definedName name="_Table2_Out" localSheetId="1">#REF!</definedName>
    <definedName name="_Table2_Out" hidden="1">#REF!</definedName>
    <definedName name="_u4" localSheetId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localSheetId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1">{"via1",#N/A,TRUE,"general";"via2",#N/A,TRUE,"general";"via3",#N/A,TRUE,"general"}</definedName>
    <definedName name="_vfv4" hidden="1">{"via1",#N/A,TRUE,"general";"via2",#N/A,TRUE,"general";"via3",#N/A,TRUE,"general"}</definedName>
    <definedName name="_x1" localSheetId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xlcn.WorksheetConnection_Hoja2AE1" hidden="1">[8]Hoja2!$A:$E</definedName>
    <definedName name="_xlcn.WorksheetConnection_Hoja3AE1" hidden="1">[9]Hoja3!$A:$E</definedName>
    <definedName name="_xlcn.WorksheetConnection_Hoja3AE11" hidden="1">[9]Hoja3!$A:$E</definedName>
    <definedName name="_xlcn.WorksheetConnection_Hoja5AE1" hidden="1">[10]Hoja5!$A:$E</definedName>
    <definedName name="_xlcn.WorksheetConnection_OPERAI1" hidden="1">[11]OPER!$A:$I</definedName>
    <definedName name="_xlcn.WorksheetConnection_PACIFICAI1" hidden="1">[12]PACIFIC!$A:$I</definedName>
    <definedName name="_xlcn.WorksheetConnection_PACIFICAI11" hidden="1">[12]PACIFIC!$A:$I</definedName>
    <definedName name="_y2" localSheetId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2a" localSheetId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localSheetId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localSheetId="0" hidden="1">[13]DATOS!#REF!</definedName>
    <definedName name="AA" localSheetId="1">[13]DATOS!#REF!</definedName>
    <definedName name="AA" hidden="1">[13]DATOS!#REF!</definedName>
    <definedName name="AAAAAA" localSheetId="1">{#N/A,#N/A,TRUE,"INGENIERIA";#N/A,#N/A,TRUE,"COMPRAS";#N/A,#N/A,TRUE,"DIRECCION";#N/A,#N/A,TRUE,"RESUMEN"}</definedName>
    <definedName name="AAAAAA" hidden="1">{#N/A,#N/A,TRUE,"INGENIERIA";#N/A,#N/A,TRUE,"COMPRAS";#N/A,#N/A,TRUE,"DIRECCION";#N/A,#N/A,TRUE,"RESUMEN"}</definedName>
    <definedName name="aaaaas" localSheetId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S" localSheetId="1">{#N/A,#N/A,TRUE,"INGENIERIA";#N/A,#N/A,TRUE,"COMPRAS";#N/A,#N/A,TRUE,"DIRECCION";#N/A,#N/A,TRUE,"RESUMEN"}</definedName>
    <definedName name="AAS" hidden="1">{#N/A,#N/A,TRUE,"INGENIERIA";#N/A,#N/A,TRUE,"COMPRAS";#N/A,#N/A,TRUE,"DIRECCION";#N/A,#N/A,TRUE,"RESUMEN"}</definedName>
    <definedName name="ABCD" localSheetId="0" hidden="1">#REF!</definedName>
    <definedName name="ABCD" localSheetId="1">#REF!</definedName>
    <definedName name="ABCD" hidden="1">#REF!</definedName>
    <definedName name="ABCDE" localSheetId="0" hidden="1">#REF!</definedName>
    <definedName name="ABCDE" localSheetId="1">#REF!</definedName>
    <definedName name="ABCDE" hidden="1">#REF!</definedName>
    <definedName name="AccessDatabase" hidden="1">"C:\C-314\VOLUMENES\volfin4.mdb"</definedName>
    <definedName name="adf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localSheetId="1">{"via1",#N/A,TRUE,"general";"via2",#N/A,TRUE,"general";"via3",#N/A,TRUE,"general"}</definedName>
    <definedName name="ADFGSDB" hidden="1">{"via1",#N/A,TRUE,"general";"via2",#N/A,TRUE,"general";"via3",#N/A,TRUE,"general"}</definedName>
    <definedName name="ADSAD" localSheetId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fa" localSheetId="1">{"via1",#N/A,TRUE,"general";"via2",#N/A,TRUE,"general";"via3",#N/A,TRUE,"general"}</definedName>
    <definedName name="aefa" hidden="1">{"via1",#N/A,TRUE,"general";"via2",#N/A,TRUE,"general";"via3",#N/A,TRUE,"general"}</definedName>
    <definedName name="afdsw" localSheetId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dsgg" localSheetId="1">{"via1",#N/A,TRUE,"general";"via2",#N/A,TRUE,"general";"via3",#N/A,TRUE,"general"}</definedName>
    <definedName name="agdsgg" hidden="1">{"via1",#N/A,TRUE,"general";"via2",#N/A,TRUE,"general";"via3",#N/A,TRUE,"general"}</definedName>
    <definedName name="Ajusteinf" localSheetId="1">{#N/A,#N/A,FALSE,"Costos Productos 6A";#N/A,#N/A,FALSE,"Costo Unitario Total H-94-12"}</definedName>
    <definedName name="Ajusteinf" hidden="1">{#N/A,#N/A,FALSE,"Costos Productos 6A";#N/A,#N/A,FALSE,"Costo Unitario Total H-94-12"}</definedName>
    <definedName name="AJUSTPTO" localSheetId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localSheetId="0" hidden="1">[4]DATOS!#REF!</definedName>
    <definedName name="aLTERNATIVA" localSheetId="1">[4]DATOS!#REF!</definedName>
    <definedName name="aLTERNATIVA" hidden="1">[4]DATOS!#REF!</definedName>
    <definedName name="an" localSheetId="1">{#N/A,#N/A,FALSE,"CIBHA05A";#N/A,#N/A,FALSE,"CIBHA05B"}</definedName>
    <definedName name="an" hidden="1">{#N/A,#N/A,FALSE,"CIBHA05A";#N/A,#N/A,FALSE,"CIBHA05B"}</definedName>
    <definedName name="anscount" hidden="1">1</definedName>
    <definedName name="aqaq" localSheetId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_xlnm.Print_Area" localSheetId="0">'Anexo No.2 Ofrecimiento Eco'!$A$1:$G$46</definedName>
    <definedName name="ASASDA" localSheetId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localSheetId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1">{"via1",#N/A,TRUE,"general";"via2",#N/A,TRUE,"general";"via3",#N/A,TRUE,"general"}</definedName>
    <definedName name="asdfa" hidden="1">{"via1",#N/A,TRUE,"general";"via2",#N/A,TRUE,"general";"via3",#N/A,TRUE,"general"}</definedName>
    <definedName name="asdfasdfsadf" localSheetId="0" hidden="1">#REF!</definedName>
    <definedName name="asdfasdfsadf" localSheetId="1">#REF!</definedName>
    <definedName name="asdfasdfsadf" hidden="1">#REF!</definedName>
    <definedName name="asfasd" localSheetId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1">{"via1",#N/A,TRUE,"general";"via2",#N/A,TRUE,"general";"via3",#N/A,TRUE,"general"}</definedName>
    <definedName name="asfasdl" hidden="1">{"via1",#N/A,TRUE,"general";"via2",#N/A,TRUE,"general";"via3",#N/A,TRUE,"general"}</definedName>
    <definedName name="asfdfe" localSheetId="1">{#N/A,#N/A,TRUE,"INGENIERIA";#N/A,#N/A,TRUE,"COMPRAS";#N/A,#N/A,TRUE,"DIRECCION";#N/A,#N/A,TRUE,"RESUMEN"}</definedName>
    <definedName name="asfdfe" hidden="1">{#N/A,#N/A,TRUE,"INGENIERIA";#N/A,#N/A,TRUE,"COMPRAS";#N/A,#N/A,TRUE,"DIRECCION";#N/A,#N/A,TRUE,"RESUMEN"}</definedName>
    <definedName name="asff" localSheetId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zaz" localSheetId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B" localSheetId="1">{#N/A,#N/A,FALSE,"CIBHA05A";#N/A,#N/A,FALSE,"CIBHA05B"}</definedName>
    <definedName name="BB" hidden="1">{#N/A,#N/A,FALSE,"CIBHA05A";#N/A,#N/A,FALSE,"CIBHA05B"}</definedName>
    <definedName name="bbbbbb" localSheetId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localSheetId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localSheetId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1">{"via1",#N/A,TRUE,"general";"via2",#N/A,TRUE,"general";"via3",#N/A,TRUE,"general"}</definedName>
    <definedName name="BGFBFH" hidden="1">{"via1",#N/A,TRUE,"general";"via2",#N/A,TRUE,"general";"via3",#N/A,TRUE,"general"}</definedName>
    <definedName name="bgvfcdx" localSheetId="1">{"via1",#N/A,TRUE,"general";"via2",#N/A,TRUE,"general";"via3",#N/A,TRUE,"general"}</definedName>
    <definedName name="bgvfcdx" hidden="1">{"via1",#N/A,TRUE,"general";"via2",#N/A,TRUE,"general";"via3",#N/A,TRUE,"general"}</definedName>
    <definedName name="BLPH1" localSheetId="0" hidden="1">#REF!</definedName>
    <definedName name="BLPH1" localSheetId="1">#REF!</definedName>
    <definedName name="BLPH1" hidden="1">#REF!</definedName>
    <definedName name="bsb" localSheetId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vbc" localSheetId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1">{"via1",#N/A,TRUE,"general";"via2",#N/A,TRUE,"general";"via3",#N/A,TRUE,"general"}</definedName>
    <definedName name="bvn" hidden="1">{"via1",#N/A,TRUE,"general";"via2",#N/A,TRUE,"general";"via3",#N/A,TRUE,"general"}</definedName>
    <definedName name="by" localSheetId="1">{"via1",#N/A,TRUE,"general";"via2",#N/A,TRUE,"general";"via3",#N/A,TRUE,"general"}</definedName>
    <definedName name="by" hidden="1">{"via1",#N/A,TRUE,"general";"via2",#N/A,TRUE,"general";"via3",#N/A,TRUE,"general"}</definedName>
    <definedName name="CA" localSheetId="0" hidden="1">[14]DATOS!#REF!</definedName>
    <definedName name="CA" localSheetId="1">[14]DATOS!#REF!</definedName>
    <definedName name="CA" hidden="1">[14]DATOS!#REF!</definedName>
    <definedName name="CABCELAR" localSheetId="1">{#N/A,#N/A,FALSE,"Costos Productos 6A";#N/A,#N/A,FALSE,"Costo Unitario Total H-94-12"}</definedName>
    <definedName name="CABCELAR" hidden="1">{#N/A,#N/A,FALSE,"Costos Productos 6A";#N/A,#N/A,FALSE,"Costo Unitario Total H-94-12"}</definedName>
    <definedName name="CAC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ntagallo" localSheetId="0" hidden="1">[3]DATOS!#REF!</definedName>
    <definedName name="Cantagallo" hidden="1">[3]DATOS!#REF!</definedName>
    <definedName name="CARLOSC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localSheetId="0" hidden="1">#REF!</definedName>
    <definedName name="cccc" localSheetId="1">#REF!</definedName>
    <definedName name="cccc" hidden="1">#REF!</definedName>
    <definedName name="CCCCC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localSheetId="1">{"via1",#N/A,TRUE,"general";"via2",#N/A,TRUE,"general";"via3",#N/A,TRUE,"general"}</definedName>
    <definedName name="cdcdc" hidden="1">{"via1",#N/A,TRUE,"general";"via2",#N/A,TRUE,"general";"via3",#N/A,TRUE,"general"}</definedName>
    <definedName name="ceerf" localSheetId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ESAR" localSheetId="1">{#N/A,#N/A,FALSE,"Costos Productos 6A";#N/A,#N/A,FALSE,"Costo Unitario Total H-94-12"}</definedName>
    <definedName name="CESAR" hidden="1">{#N/A,#N/A,FALSE,"Costos Productos 6A";#N/A,#N/A,FALSE,"Costo Unitario Total H-94-12"}</definedName>
    <definedName name="CHACA" localSheetId="0" hidden="1">[14]DATOS!#REF!</definedName>
    <definedName name="CHACA" localSheetId="1">[14]DATOS!#REF!</definedName>
    <definedName name="CHACA" hidden="1">[14]DATOS!#REF!</definedName>
    <definedName name="civ" localSheetId="1">{#N/A,#N/A,TRUE,"1842CWN0"}</definedName>
    <definedName name="civ" hidden="1">{#N/A,#N/A,TRUE,"1842CWN0"}</definedName>
    <definedName name="CONTABLE" localSheetId="1">{#N/A,#N/A,FALSE,"CIBHA05A";#N/A,#N/A,FALSE,"CIBHA05B"}</definedName>
    <definedName name="CONTABLE" hidden="1">{#N/A,#N/A,FALSE,"CIBHA05A";#N/A,#N/A,FALSE,"CIBHA05B"}</definedName>
    <definedName name="CONTABLES" localSheetId="1">{#N/A,#N/A,FALSE,"Costos Productos 6A";#N/A,#N/A,FALSE,"Costo Unitario Total H-94-12"}</definedName>
    <definedName name="CONTABLES" hidden="1">{#N/A,#N/A,FALSE,"Costos Productos 6A";#N/A,#N/A,FALSE,"Costo Unitario Total H-94-12"}</definedName>
    <definedName name="cost04" localSheetId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localSheetId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localSheetId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localSheetId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localSheetId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localSheetId="1">{#N/A,#N/A,FALSE,"Costos Productos 6A";#N/A,#N/A,FALSE,"Costo Unitario Total H-94-12"}</definedName>
    <definedName name="costos04" hidden="1">{#N/A,#N/A,FALSE,"Costos Productos 6A";#N/A,#N/A,FALSE,"Costo Unitario Total H-94-12"}</definedName>
    <definedName name="CRUDOS" localSheetId="1">{#N/A,#N/A,FALSE,"CIBHA05A";#N/A,#N/A,FALSE,"CIBHA05B"}</definedName>
    <definedName name="CRUDOS" hidden="1">{#N/A,#N/A,FALSE,"CIBHA05A";#N/A,#N/A,FALSE,"CIBHA05B"}</definedName>
    <definedName name="CUNET" localSheetId="1">{"via1",#N/A,TRUE,"general";"via2",#N/A,TRUE,"general";"via3",#N/A,TRUE,"general"}</definedName>
    <definedName name="CUNET" hidden="1">{"via1",#N/A,TRUE,"general";"via2",#N/A,TRUE,"general";"via3",#N/A,TRUE,"general"}</definedName>
    <definedName name="cvbcvbf" localSheetId="1">{#N/A,#N/A,TRUE,"INGENIERIA";#N/A,#N/A,TRUE,"COMPRAS";#N/A,#N/A,TRUE,"DIRECCION";#N/A,#N/A,TRUE,"RESUMEN"}</definedName>
    <definedName name="cvbcvbf" hidden="1">{#N/A,#N/A,TRUE,"INGENIERIA";#N/A,#N/A,TRUE,"COMPRAS";#N/A,#N/A,TRUE,"DIRECCION";#N/A,#N/A,TRUE,"RESUMEN"}</definedName>
    <definedName name="cvfvd" localSheetId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1">{"via1",#N/A,TRUE,"general";"via2",#N/A,TRUE,"general";"via3",#N/A,TRUE,"general"}</definedName>
    <definedName name="CVXC" hidden="1">{"via1",#N/A,TRUE,"general";"via2",#N/A,TRUE,"general";"via3",#N/A,TRUE,"general"}</definedName>
    <definedName name="Cwvu.oil." hidden="1">'[15]59y22%'!$A$13:$IV$24,'[15]59y22%'!$A$26:$IV$37,'[15]59y22%'!$A$39:$IV$50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oilgasagua." hidden="1">'[15]59y22%'!$A$13:$IV$24,'[15]59y22%'!$A$26:$IV$37,'[15]59y22%'!$A$39:$IV$50,'[15]59y22%'!$A$52:$IV$63,'[15]59y22%'!$A$65:$IV$76,'[15]59y22%'!$A$78:$IV$89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RCEIBAS1." hidden="1">'[15]59y22%'!$A$13:$IV$23,'[15]59y22%'!$A$26:$IV$36,'[15]59y22%'!$A$78:$IV$88,'[15]59y22%'!$A$91:$IV$101,'[15]59y22%'!$A$104:$IV$114,'[15]59y22%'!$A$117:$IV$127,'[15]59y22%'!$A$130:$IV$140,'[15]59y22%'!$A$143:$IV$153,'[15]59y22%'!$A$156:$IV$166,'[15]59y22%'!$A$169:$IV$179,'[15]59y22%'!$A$182:$IV$192,'[15]59y22%'!$A$195:$IV$205,'[15]59y22%'!$A$208:$IV$218,'[15]59y22%'!$A$221:$IV$231,'[15]59y22%'!$A$234:$IV$244</definedName>
    <definedName name="DASD" localSheetId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localSheetId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localSheetId="1">{"via1",#N/A,TRUE,"general";"via2",#N/A,TRUE,"general";"via3",#N/A,TRUE,"general"}</definedName>
    <definedName name="DCSDCTV" hidden="1">{"via1",#N/A,TRUE,"general";"via2",#N/A,TRUE,"general";"via3",#N/A,TRUE,"general"}</definedName>
    <definedName name="DDDD" localSheetId="1">{#N/A,#N/A,FALSE,"Costos Productos 6A";#N/A,#N/A,FALSE,"Costo Unitario Total H-94-12"}</definedName>
    <definedName name="DDDD" hidden="1">{#N/A,#N/A,FALSE,"Costos Productos 6A";#N/A,#N/A,FALSE,"Costo Unitario Total H-94-12"}</definedName>
    <definedName name="ddddt" localSheetId="1">{"via1",#N/A,TRUE,"general";"via2",#N/A,TRUE,"general";"via3",#N/A,TRUE,"general"}</definedName>
    <definedName name="ddddt" hidden="1">{"via1",#N/A,TRUE,"general";"via2",#N/A,TRUE,"general";"via3",#N/A,TRUE,"general"}</definedName>
    <definedName name="DDE" localSheetId="1">{#N/A,#N/A,TRUE,"1842CWN0"}</definedName>
    <definedName name="DDE" hidden="1">{#N/A,#N/A,TRUE,"1842CWN0"}</definedName>
    <definedName name="ddewdw" localSheetId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localSheetId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1">{"via1",#N/A,TRUE,"general";"via2",#N/A,TRUE,"general";"via3",#N/A,TRUE,"general"}</definedName>
    <definedName name="defd" hidden="1">{"via1",#N/A,TRUE,"general";"via2",#N/A,TRUE,"general";"via3",#N/A,TRUE,"general"}</definedName>
    <definedName name="DETALLES" localSheetId="0" hidden="1">[16]Resultados!#REF!</definedName>
    <definedName name="DETALLES" localSheetId="1">[16]Resultados!#REF!</definedName>
    <definedName name="DETALLES" hidden="1">[16]Resultados!#REF!</definedName>
    <definedName name="dfa" localSheetId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1">{"via1",#N/A,TRUE,"general";"via2",#N/A,TRUE,"general";"via3",#N/A,TRUE,"general"}</definedName>
    <definedName name="DFBNJ" hidden="1">{"via1",#N/A,TRUE,"general";"via2",#N/A,TRUE,"general";"via3",#N/A,TRUE,"general"}</definedName>
    <definedName name="dfd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localSheetId="1">{#N/A,#N/A,TRUE,"1842CWN0"}</definedName>
    <definedName name="DFDE" hidden="1">{#N/A,#N/A,TRUE,"1842CWN0"}</definedName>
    <definedName name="dfds" localSheetId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1">{"via1",#N/A,TRUE,"general";"via2",#N/A,TRUE,"general";"via3",#N/A,TRUE,"general"}</definedName>
    <definedName name="dfdsfi" hidden="1">{"via1",#N/A,TRUE,"general";"via2",#N/A,TRUE,"general";"via3",#N/A,TRUE,"general"}</definedName>
    <definedName name="DFEET" localSheetId="1">{#N/A,#N/A,TRUE,"INGENIERIA";#N/A,#N/A,TRUE,"COMPRAS";#N/A,#N/A,TRUE,"DIRECCION";#N/A,#N/A,TRUE,"RESUMEN"}</definedName>
    <definedName name="DFEET" hidden="1">{#N/A,#N/A,TRUE,"INGENIERIA";#N/A,#N/A,TRUE,"COMPRAS";#N/A,#N/A,TRUE,"DIRECCION";#N/A,#N/A,TRUE,"RESUMEN"}</definedName>
    <definedName name="dffffe" localSheetId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BHJ" localSheetId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1">{"via1",#N/A,TRUE,"general";"via2",#N/A,TRUE,"general";"via3",#N/A,TRUE,"general"}</definedName>
    <definedName name="DFRFRF" hidden="1">{"via1",#N/A,TRUE,"general";"via2",#N/A,TRUE,"general";"via3",#N/A,TRUE,"general"}</definedName>
    <definedName name="DFVUI" localSheetId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1">{"via1",#N/A,TRUE,"general";"via2",#N/A,TRUE,"general";"via3",#N/A,TRUE,"general"}</definedName>
    <definedName name="dgfdg" hidden="1">{"via1",#N/A,TRUE,"general";"via2",#N/A,TRUE,"general";"via3",#N/A,TRUE,"general"}</definedName>
    <definedName name="DGFEE" localSheetId="1">{#N/A,#N/A,TRUE,"1842CWN0"}</definedName>
    <definedName name="DGFEE" hidden="1">{#N/A,#N/A,TRUE,"1842CWN0"}</definedName>
    <definedName name="DGFG" localSheetId="1">{"via1",#N/A,TRUE,"general";"via2",#N/A,TRUE,"general";"via3",#N/A,TRUE,"general"}</definedName>
    <definedName name="DGFG" hidden="1">{"via1",#N/A,TRUE,"general";"via2",#N/A,TRUE,"general";"via3",#N/A,TRUE,"general"}</definedName>
    <definedName name="DGFGGHF" localSheetId="1">{#N/A,#N/A,TRUE,"INGENIERIA";#N/A,#N/A,TRUE,"COMPRAS";#N/A,#N/A,TRUE,"DIRECCION";#N/A,#N/A,TRUE,"RESUMEN"}</definedName>
    <definedName name="DGFGGHF" hidden="1">{#N/A,#N/A,TRUE,"INGENIERIA";#N/A,#N/A,TRUE,"COMPRAS";#N/A,#N/A,TRUE,"DIRECCION";#N/A,#N/A,TRUE,"RESUMEN"}</definedName>
    <definedName name="DGFR" localSheetId="1">{#N/A,#N/A,TRUE,"1842CWN0"}</definedName>
    <definedName name="DGFR" hidden="1">{#N/A,#N/A,TRUE,"1842CWN0"}</definedName>
    <definedName name="dgfsado" localSheetId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GGHHJT" localSheetId="1">{#N/A,#N/A,TRUE,"INGENIERIA";#N/A,#N/A,TRUE,"COMPRAS";#N/A,#N/A,TRUE,"DIRECCION";#N/A,#N/A,TRUE,"RESUMEN"}</definedName>
    <definedName name="DGGGHHJT" hidden="1">{#N/A,#N/A,TRUE,"INGENIERIA";#N/A,#N/A,TRUE,"COMPRAS";#N/A,#N/A,TRUE,"DIRECCION";#N/A,#N/A,TRUE,"RESUMEN"}</definedName>
    <definedName name="dgrdeb" localSheetId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1">{"via1",#N/A,TRUE,"general";"via2",#N/A,TRUE,"general";"via3",#N/A,TRUE,"general"}</definedName>
    <definedName name="dgreg" hidden="1">{"via1",#N/A,TRUE,"general";"via2",#N/A,TRUE,"general";"via3",#N/A,TRUE,"general"}</definedName>
    <definedName name="DGRR" localSheetId="1">{#N/A,#N/A,TRUE,"INGENIERIA";#N/A,#N/A,TRUE,"COMPRAS";#N/A,#N/A,TRUE,"DIRECCION";#N/A,#N/A,TRUE,"RESUMEN"}</definedName>
    <definedName name="DGRR" hidden="1">{#N/A,#N/A,TRUE,"INGENIERIA";#N/A,#N/A,TRUE,"COMPRAS";#N/A,#N/A,TRUE,"DIRECCION";#N/A,#N/A,TRUE,"RESUMEN"}</definedName>
    <definedName name="DH" localSheetId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1">{"via1",#N/A,TRUE,"general";"via2",#N/A,TRUE,"general";"via3",#N/A,TRUE,"general"}</definedName>
    <definedName name="dhgh" hidden="1">{"via1",#N/A,TRUE,"general";"via2",#N/A,TRUE,"general";"via3",#N/A,TRUE,"general"}</definedName>
    <definedName name="djdytj" localSheetId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ry" localSheetId="1">{"via1",#N/A,TRUE,"general";"via2",#N/A,TRUE,"general";"via3",#N/A,TRUE,"general"}</definedName>
    <definedName name="dry" hidden="1">{"via1",#N/A,TRUE,"general";"via2",#N/A,TRUE,"general";"via3",#N/A,TRUE,"general"}</definedName>
    <definedName name="DSAD" localSheetId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1">{"via1",#N/A,TRUE,"general";"via2",#N/A,TRUE,"general";"via3",#N/A,TRUE,"general"}</definedName>
    <definedName name="dsftbv" hidden="1">{"via1",#N/A,TRUE,"general";"via2",#N/A,TRUE,"general";"via3",#N/A,TRUE,"general"}</definedName>
    <definedName name="dtrhj" localSheetId="1">{"via1",#N/A,TRUE,"general";"via2",#N/A,TRUE,"general";"via3",#N/A,TRUE,"general"}</definedName>
    <definedName name="dtrhj" hidden="1">{"via1",#N/A,TRUE,"general";"via2",#N/A,TRUE,"general";"via3",#N/A,TRUE,"general"}</definedName>
    <definedName name="DWPRICE" localSheetId="0" hidden="1">#REF!</definedName>
    <definedName name="DWPRICE" localSheetId="1">#REF!</definedName>
    <definedName name="DWPRICE" hidden="1">#REF!</definedName>
    <definedName name="dxfgg" localSheetId="1">{"via1",#N/A,TRUE,"general";"via2",#N/A,TRUE,"general";"via3",#N/A,TRUE,"general"}</definedName>
    <definedName name="dxfgg" hidden="1">{"via1",#N/A,TRUE,"general";"via2",#N/A,TRUE,"general";"via3",#N/A,TRUE,"general"}</definedName>
    <definedName name="E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localSheetId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" localSheetId="0" hidden="1">#REF!</definedName>
    <definedName name="edg" localSheetId="1">#REF!</definedName>
    <definedName name="edg" hidden="1">#REF!</definedName>
    <definedName name="edgfhmn" localSheetId="1">{"via1",#N/A,TRUE,"general";"via2",#N/A,TRUE,"general";"via3",#N/A,TRUE,"general"}</definedName>
    <definedName name="edgfhmn" hidden="1">{"via1",#N/A,TRUE,"general";"via2",#N/A,TRUE,"general";"via3",#N/A,TRUE,"general"}</definedName>
    <definedName name="EE" localSheetId="1">{#N/A,#N/A,FALSE,"Costos Productos 6A";#N/A,#N/A,FALSE,"Costo Unitario Total H-94-12"}</definedName>
    <definedName name="EE" hidden="1">{#N/A,#N/A,FALSE,"Costos Productos 6A";#N/A,#N/A,FALSE,"Costo Unitario Total H-94-12"}</definedName>
    <definedName name="eeedfr" localSheetId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1">{"via1",#N/A,TRUE,"general";"via2",#N/A,TRUE,"general";"via3",#N/A,TRUE,"general"}</definedName>
    <definedName name="eeerfd" hidden="1">{"via1",#N/A,TRUE,"general";"via2",#N/A,TRUE,"general";"via3",#N/A,TRUE,"general"}</definedName>
    <definedName name="efef" localSheetId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localSheetId="1">{"via1",#N/A,TRUE,"general";"via2",#N/A,TRUE,"general";"via3",#N/A,TRUE,"general"}</definedName>
    <definedName name="eqw" hidden="1">{"via1",#N/A,TRUE,"general";"via2",#N/A,TRUE,"general";"via3",#N/A,TRUE,"general"}</definedName>
    <definedName name="erg" localSheetId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iriutriuthdc" localSheetId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t" localSheetId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1">{"via1",#N/A,TRUE,"general";"via2",#N/A,TRUE,"general";"via3",#N/A,TRUE,"general"}</definedName>
    <definedName name="eryy" hidden="1">{"via1",#N/A,TRUE,"general";"via2",#N/A,TRUE,"general";"via3",#N/A,TRUE,"general"}</definedName>
    <definedName name="ESTRUCTURA" localSheetId="1">{#N/A,#N/A,TRUE,"INGENIERIA";#N/A,#N/A,TRUE,"COMPRAS";#N/A,#N/A,TRUE,"DIRECCION";#N/A,#N/A,TRUE,"RESUMEN"}</definedName>
    <definedName name="ESTRUCTURA" hidden="1">{#N/A,#N/A,TRUE,"INGENIERIA";#N/A,#N/A,TRUE,"COMPRAS";#N/A,#N/A,TRUE,"DIRECCION";#N/A,#N/A,TRUE,"RESUMEN"}</definedName>
    <definedName name="etertgg" localSheetId="1">{"via1",#N/A,TRUE,"general";"via2",#N/A,TRUE,"general";"via3",#N/A,TRUE,"general"}</definedName>
    <definedName name="etertgg" hidden="1">{"via1",#N/A,TRUE,"general";"via2",#N/A,TRUE,"general";"via3",#N/A,TRUE,"general"}</definedName>
    <definedName name="etertt" localSheetId="1">{#N/A,#N/A,TRUE,"1842CWN0"}</definedName>
    <definedName name="etertt" hidden="1">{#N/A,#N/A,TRUE,"1842CWN0"}</definedName>
    <definedName name="etewt" localSheetId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1">{"via1",#N/A,TRUE,"general";"via2",#N/A,TRUE,"general";"via3",#N/A,TRUE,"general"}</definedName>
    <definedName name="eu" hidden="1">{"via1",#N/A,TRUE,"general";"via2",#N/A,TRUE,"general";"via3",#N/A,TRUE,"general"}</definedName>
    <definedName name="eut" localSheetId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egt" localSheetId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localSheetId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localSheetId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1">{"via1",#N/A,TRUE,"general";"via2",#N/A,TRUE,"general";"via3",#N/A,TRUE,"general"}</definedName>
    <definedName name="fdg" hidden="1">{"via1",#N/A,TRUE,"general";"via2",#N/A,TRUE,"general";"via3",#N/A,TRUE,"general"}</definedName>
    <definedName name="FDGD" localSheetId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localSheetId="1">{"via1",#N/A,TRUE,"general";"via2",#N/A,TRUE,"general";"via3",#N/A,TRUE,"general"}</definedName>
    <definedName name="ferfer" hidden="1">{"via1",#N/A,TRUE,"general";"via2",#N/A,TRUE,"general";"via3",#N/A,TRUE,"general"}</definedName>
    <definedName name="FFFF" localSheetId="0" hidden="1">#REF!</definedName>
    <definedName name="FFFF" localSheetId="1">#REF!</definedName>
    <definedName name="FFFF" hidden="1">#REF!</definedName>
    <definedName name="FFFFA" localSheetId="0" hidden="1">#REF!</definedName>
    <definedName name="FFFFA" localSheetId="1">#REF!</definedName>
    <definedName name="FFFFA" hidden="1">#REF!</definedName>
    <definedName name="ffffd" localSheetId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localSheetId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localSheetId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1">{"via1",#N/A,TRUE,"general";"via2",#N/A,TRUE,"general";"via3",#N/A,TRUE,"general"}</definedName>
    <definedName name="fhfgh" hidden="1">{"via1",#N/A,TRUE,"general";"via2",#N/A,TRUE,"general";"via3",#N/A,TRUE,"general"}</definedName>
    <definedName name="fhg" localSheetId="1">{#N/A,#N/A,TRUE,"1842CWN0"}</definedName>
    <definedName name="fhg" hidden="1">{#N/A,#N/A,TRUE,"1842CWN0"}</definedName>
    <definedName name="fhgh" localSheetId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1">{"via1",#N/A,TRUE,"general";"via2",#N/A,TRUE,"general";"via3",#N/A,TRUE,"general"}</definedName>
    <definedName name="fhpltyunh" hidden="1">{"via1",#N/A,TRUE,"general";"via2",#N/A,TRUE,"general";"via3",#N/A,TRUE,"general"}</definedName>
    <definedName name="forma96100" localSheetId="1">{#N/A,#N/A,FALSE,"CIBHA05A";#N/A,#N/A,FALSE,"CIBHA05B"}</definedName>
    <definedName name="forma96100" hidden="1">{#N/A,#N/A,FALSE,"CIBHA05A";#N/A,#N/A,FALSE,"CIBHA05B"}</definedName>
    <definedName name="fORMA9698" localSheetId="1">{#N/A,#N/A,FALSE,"CIBHA05A";#N/A,#N/A,FALSE,"CIBHA05B"}</definedName>
    <definedName name="fORMA9698" hidden="1">{#N/A,#N/A,FALSE,"CIBHA05A";#N/A,#N/A,FALSE,"CIBHA05B"}</definedName>
    <definedName name="forma9699" localSheetId="1">{#N/A,#N/A,FALSE,"CIBHA05A";#N/A,#N/A,FALSE,"CIBHA05B"}</definedName>
    <definedName name="forma9699" hidden="1">{#N/A,#N/A,FALSE,"CIBHA05A";#N/A,#N/A,FALSE,"CIBHA05B"}</definedName>
    <definedName name="FORMAUNIT" localSheetId="1">{#N/A,#N/A,FALSE,"Costos Productos 6A";#N/A,#N/A,FALSE,"Costo Unitario Total H-94-12"}</definedName>
    <definedName name="FORMAUNIT" hidden="1">{#N/A,#N/A,FALSE,"Costos Productos 6A";#N/A,#N/A,FALSE,"Costo Unitario Total H-94-12"}</definedName>
    <definedName name="frbgsd" localSheetId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1">{"via1",#N/A,TRUE,"general";"via2",#N/A,TRUE,"general";"via3",#N/A,TRUE,"general"}</definedName>
    <definedName name="frefr" hidden="1">{"via1",#N/A,TRUE,"general";"via2",#N/A,TRUE,"general";"via3",#N/A,TRUE,"general"}</definedName>
    <definedName name="frfa" localSheetId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wff" localSheetId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1">{"via1",#N/A,TRUE,"general";"via2",#N/A,TRUE,"general";"via3",#N/A,TRUE,"general"}</definedName>
    <definedName name="fwwe" hidden="1">{"via1",#N/A,TRUE,"general";"via2",#N/A,TRUE,"general";"via3",#N/A,TRUE,"general"}</definedName>
    <definedName name="G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localSheetId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dt" localSheetId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1">{"via1",#N/A,TRUE,"general";"via2",#N/A,TRUE,"general";"via3",#N/A,TRUE,"general"}</definedName>
    <definedName name="geg" hidden="1">{"via1",#N/A,TRUE,"general";"via2",#N/A,TRUE,"general";"via3",#N/A,TRUE,"general"}</definedName>
    <definedName name="gerg" localSheetId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localSheetId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localSheetId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localSheetId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1">{"via1",#N/A,TRUE,"general";"via2",#N/A,TRUE,"general";"via3",#N/A,TRUE,"general"}</definedName>
    <definedName name="gfdg" hidden="1">{"via1",#N/A,TRUE,"general";"via2",#N/A,TRUE,"general";"via3",#N/A,TRUE,"general"}</definedName>
    <definedName name="gffgfhhf" localSheetId="1">{#N/A,#N/A,TRUE,"INGENIERIA";#N/A,#N/A,TRUE,"COMPRAS";#N/A,#N/A,TRUE,"DIRECCION";#N/A,#N/A,TRUE,"RESUMEN"}</definedName>
    <definedName name="gffgfhhf" hidden="1">{#N/A,#N/A,TRUE,"INGENIERIA";#N/A,#N/A,TRUE,"COMPRAS";#N/A,#N/A,TRUE,"DIRECCION";#N/A,#N/A,TRUE,"RESUMEN"}</definedName>
    <definedName name="gfgfgr" localSheetId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1">{"via1",#N/A,TRUE,"general";"via2",#N/A,TRUE,"general";"via3",#N/A,TRUE,"general"}</definedName>
    <definedName name="gfjjh" hidden="1">{"via1",#N/A,TRUE,"general";"via2",#N/A,TRUE,"general";"via3",#N/A,TRUE,"general"}</definedName>
    <definedName name="gfutyj6" localSheetId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1">{"TAB1",#N/A,TRUE,"GENERAL";"TAB2",#N/A,TRUE,"GENERAL";"TAB3",#N/A,TRUE,"GENERAL";"TAB4",#N/A,TRUE,"GENERAL";"TAB5",#N/A,TRUE,"GENERAL"}</definedName>
    <definedName name="gg" hidden="1">{"TAB1",#N/A,TRUE,"GENERAL";"TAB2",#N/A,TRUE,"GENERAL";"TAB3",#N/A,TRUE,"GENERAL";"TAB4",#N/A,TRUE,"GENERAL";"TAB5",#N/A,TRUE,"GENERAL"}</definedName>
    <definedName name="ggdr" localSheetId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localSheetId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1">{"via1",#N/A,TRUE,"general";"via2",#N/A,TRUE,"general";"via3",#N/A,TRUE,"general"}</definedName>
    <definedName name="gggtgd" hidden="1">{"via1",#N/A,TRUE,"general";"via2",#N/A,TRUE,"general";"via3",#N/A,TRUE,"general"}</definedName>
    <definedName name="ggjgjkg" localSheetId="1">{#N/A,#N/A,TRUE,"1842CWN0"}</definedName>
    <definedName name="ggjgjkg" hidden="1">{#N/A,#N/A,TRUE,"1842CWN0"}</definedName>
    <definedName name="ggtgt" localSheetId="1">{"via1",#N/A,TRUE,"general";"via2",#N/A,TRUE,"general";"via3",#N/A,TRUE,"general"}</definedName>
    <definedName name="ggtgt" hidden="1">{"via1",#N/A,TRUE,"general";"via2",#N/A,TRUE,"general";"via3",#N/A,TRUE,"general"}</definedName>
    <definedName name="ghdghuy" localSheetId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localSheetId="1">{#N/A,#N/A,TRUE,"1842CWN0"}</definedName>
    <definedName name="ghnbbfr" hidden="1">{#N/A,#N/A,TRUE,"1842CWN0"}</definedName>
    <definedName name="GJHVCB" localSheetId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1">{"via1",#N/A,TRUE,"general";"via2",#N/A,TRUE,"general";"via3",#N/A,TRUE,"general"}</definedName>
    <definedName name="gk" hidden="1">{"via1",#N/A,TRUE,"general";"via2",#N/A,TRUE,"general";"via3",#N/A,TRUE,"general"}</definedName>
    <definedName name="GRAF1ANO" localSheetId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CHIS0599" localSheetId="1">{#N/A,#N/A,FALSE,"Costos Productos 6A";#N/A,#N/A,FALSE,"Costo Unitario Total H-94-12"}</definedName>
    <definedName name="GRCHIS0599" hidden="1">{#N/A,#N/A,FALSE,"Costos Productos 6A";#N/A,#N/A,FALSE,"Costo Unitario Total H-94-12"}</definedName>
    <definedName name="gregds" localSheetId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1">{"via1",#N/A,TRUE,"general";"via2",#N/A,TRUE,"general";"via3",#N/A,TRUE,"general"}</definedName>
    <definedName name="grggwero" hidden="1">{"via1",#N/A,TRUE,"general";"via2",#N/A,TRUE,"general";"via3",#N/A,TRUE,"general"}</definedName>
    <definedName name="grtyerh" localSheetId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SDG" localSheetId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1">{"via1",#N/A,TRUE,"general";"via2",#N/A,TRUE,"general";"via3",#N/A,TRUE,"general"}</definedName>
    <definedName name="gsfsf" hidden="1">{"via1",#N/A,TRUE,"general";"via2",#N/A,TRUE,"general";"via3",#N/A,TRUE,"general"}</definedName>
    <definedName name="gtgtg" localSheetId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localSheetId="1">{"via1",#N/A,TRUE,"general";"via2",#N/A,TRUE,"general";"via3",#N/A,TRUE,"general"}</definedName>
    <definedName name="h9h" hidden="1">{"via1",#N/A,TRUE,"general";"via2",#N/A,TRUE,"general";"via3",#N/A,TRUE,"general"}</definedName>
    <definedName name="hbfdhrw" localSheetId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dfh" localSheetId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fgh" localSheetId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hg" localSheetId="1">{#N/A,#N/A,TRUE,"1842CWN0"}</definedName>
    <definedName name="hhg" hidden="1">{#N/A,#N/A,TRUE,"1842CWN0"}</definedName>
    <definedName name="hhh" localSheetId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1">{"via1",#N/A,TRUE,"general";"via2",#N/A,TRUE,"general";"via3",#N/A,TRUE,"general"}</definedName>
    <definedName name="hhtrhreh" hidden="1">{"via1",#N/A,TRUE,"general";"via2",#N/A,TRUE,"general";"via3",#N/A,TRUE,"general"}</definedName>
    <definedName name="HISTORICO" localSheetId="1">{#N/A,#N/A,FALSE,"Costos Productos 6A";#N/A,#N/A,FALSE,"Costo Unitario Total H-94-12"}</definedName>
    <definedName name="HISTORICO" hidden="1">{#N/A,#N/A,FALSE,"Costos Productos 6A";#N/A,#N/A,FALSE,"Costo Unitario Total H-94-12"}</definedName>
    <definedName name="hjfg" localSheetId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localSheetId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1">{"via1",#N/A,TRUE,"general";"via2",#N/A,TRUE,"general";"via3",#N/A,TRUE,"general"}</definedName>
    <definedName name="hjkjk" hidden="1">{"via1",#N/A,TRUE,"general";"via2",#N/A,TRUE,"general";"via3",#N/A,TRUE,"general"}</definedName>
    <definedName name="hn" localSheetId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reer" localSheetId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1">{"via1",#N/A,TRUE,"general";"via2",#N/A,TRUE,"general";"via3",#N/A,TRUE,"general"}</definedName>
    <definedName name="hsfg" hidden="1">{"via1",#N/A,TRUE,"general";"via2",#N/A,TRUE,"general";"via3",#N/A,TRUE,"general"}</definedName>
    <definedName name="HSIT" localSheetId="1">{#N/A,#N/A,FALSE,"CIBHA05A";#N/A,#N/A,FALSE,"CIBHA05B"}</definedName>
    <definedName name="HSIT" hidden="1">{#N/A,#N/A,FALSE,"CIBHA05A";#N/A,#N/A,FALSE,"CIBHA05B"}</definedName>
    <definedName name="hthdrf" localSheetId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localSheetId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localSheetId="1">{"via1",#N/A,TRUE,"general";"via2",#N/A,TRUE,"general";"via3",#N/A,TRUE,"general"}</definedName>
    <definedName name="hytirs" hidden="1">{"via1",#N/A,TRUE,"general";"via2",#N/A,TRUE,"general";"via3",#N/A,TRUE,"general"}</definedName>
    <definedName name="i8i" localSheetId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i" localSheetId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localSheetId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tgvfmu" localSheetId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localSheetId="1">{#N/A,#N/A,FALSE,"Costos Productos 6A";#N/A,#N/A,FALSE,"Costo Unitario Total H-94-12"}</definedName>
    <definedName name="INDPYG9698" hidden="1">{#N/A,#N/A,FALSE,"Costos Productos 6A";#N/A,#N/A,FALSE,"Costo Unitario Total H-94-12"}</definedName>
    <definedName name="ING" localSheetId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localSheetId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localSheetId="1">{#N/A,#N/A,FALSE,"CIBHA05A";#N/A,#N/A,FALSE,"CIBHA05B"}</definedName>
    <definedName name="INGREHIS" hidden="1">{#N/A,#N/A,FALSE,"CIBHA05A";#N/A,#N/A,FALSE,"CIBHA05B"}</definedName>
    <definedName name="IOPIOU" localSheetId="1">{#N/A,#N/A,FALSE,"Costos Productos 6A";#N/A,#N/A,FALSE,"Costo Unitario Total H-94-12"}</definedName>
    <definedName name="IOPIOU" hidden="1">{#N/A,#N/A,FALSE,"Costos Productos 6A";#N/A,#N/A,FALSE,"Costo Unitario Total H-94-12"}</definedName>
    <definedName name="IUI" localSheetId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yuiuyi" localSheetId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localSheetId="1">{#N/A,#N/A,FALSE,"Costos Productos 6A";#N/A,#N/A,FALSE,"Costo Unitario Total H-94-12"}</definedName>
    <definedName name="Jaime" hidden="1">{#N/A,#N/A,FALSE,"Costos Productos 6A";#N/A,#N/A,FALSE,"Costo Unitario Total H-94-12"}</definedName>
    <definedName name="jaja" localSheetId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localSheetId="1">{"via1",#N/A,TRUE,"general";"via2",#N/A,TRUE,"general";"via3",#N/A,TRUE,"general"}</definedName>
    <definedName name="jd" hidden="1">{"via1",#N/A,TRUE,"general";"via2",#N/A,TRUE,"general";"via3",#N/A,TRUE,"general"}</definedName>
    <definedName name="jdh" localSheetId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localSheetId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localSheetId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1">{"via1",#N/A,TRUE,"general";"via2",#N/A,TRUE,"general";"via3",#N/A,TRUE,"general"}</definedName>
    <definedName name="jjjhjddfg" hidden="1">{"via1",#N/A,TRUE,"general";"via2",#N/A,TRUE,"general";"via3",#N/A,TRUE,"general"}</definedName>
    <definedName name="jjjjju" localSheetId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1">{"via1",#N/A,TRUE,"general";"via2",#N/A,TRUE,"general";"via3",#N/A,TRUE,"general"}</definedName>
    <definedName name="jjyjy" hidden="1">{"via1",#N/A,TRUE,"general";"via2",#N/A,TRUE,"general";"via3",#N/A,TRUE,"general"}</definedName>
    <definedName name="jkk" localSheetId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RYJ" localSheetId="1">{"via1",#N/A,TRUE,"general";"via2",#N/A,TRUE,"general";"via3",#N/A,TRUE,"general"}</definedName>
    <definedName name="JRYJ" hidden="1">{"via1",#N/A,TRUE,"general";"via2",#N/A,TRUE,"general";"via3",#N/A,TRUE,"general"}</definedName>
    <definedName name="jtyj" localSheetId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localSheetId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localSheetId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uuhb" localSheetId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localSheetId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1">{"via1",#N/A,TRUE,"general";"via2",#N/A,TRUE,"general";"via3",#N/A,TRUE,"general"}</definedName>
    <definedName name="jyujyuj" hidden="1">{"via1",#N/A,TRUE,"general";"via2",#N/A,TRUE,"general";"via3",#N/A,TRUE,"general"}</definedName>
    <definedName name="K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localSheetId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localSheetId="1">{#N/A,#N/A,TRUE,"1842CWN0"}</definedName>
    <definedName name="KDL" hidden="1">{#N/A,#N/A,TRUE,"1842CWN0"}</definedName>
    <definedName name="KHGGH" localSheetId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1">{"via1",#N/A,TRUE,"general";"via2",#N/A,TRUE,"general";"via3",#N/A,TRUE,"general"}</definedName>
    <definedName name="kikik" hidden="1">{"via1",#N/A,TRUE,"general";"via2",#N/A,TRUE,"general";"via3",#N/A,TRUE,"general"}</definedName>
    <definedName name="kjhkd" localSheetId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1">{"via1",#N/A,TRUE,"general";"via2",#N/A,TRUE,"general";"via3",#N/A,TRUE,"general"}</definedName>
    <definedName name="kjtrkjr" hidden="1">{"via1",#N/A,TRUE,"general";"via2",#N/A,TRUE,"general";"via3",#N/A,TRUE,"general"}</definedName>
    <definedName name="kkkki" localSheetId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rtrk" localSheetId="1">{"via1",#N/A,TRUE,"general";"via2",#N/A,TRUE,"general";"via3",#N/A,TRUE,"general"}</definedName>
    <definedName name="krtrk" hidden="1">{"via1",#N/A,TRUE,"general";"via2",#N/A,TRUE,"general";"via3",#N/A,TRUE,"general"}</definedName>
    <definedName name="kyr" localSheetId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localSheetId="1">{#N/A,#N/A,FALSE,"CIBHA05A";#N/A,#N/A,FALSE,"CIBHA05B"}</definedName>
    <definedName name="LIBIA" hidden="1">{#N/A,#N/A,FALSE,"CIBHA05A";#N/A,#N/A,FALSE,"CIBHA05B"}</definedName>
    <definedName name="liuoo" localSheetId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lllh" localSheetId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1">{"via1",#N/A,TRUE,"general";"via2",#N/A,TRUE,"general";"via3",#N/A,TRUE,"general"}</definedName>
    <definedName name="lllllllo" hidden="1">{"via1",#N/A,TRUE,"general";"via2",#N/A,TRUE,"general";"via3",#N/A,TRUE,"general"}</definedName>
    <definedName name="lolol" localSheetId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plpl" localSheetId="1">{"via1",#N/A,TRUE,"general";"via2",#N/A,TRUE,"general";"via3",#N/A,TRUE,"general"}</definedName>
    <definedName name="lplpl" hidden="1">{"via1",#N/A,TRUE,"general";"via2",#N/A,TRUE,"general";"via3",#N/A,TRUE,"general"}</definedName>
    <definedName name="LUIS" localSheetId="1">{"via1",#N/A,TRUE,"general";"via2",#N/A,TRUE,"general";"via3",#N/A,TRUE,"general"}</definedName>
    <definedName name="LUIS" hidden="1">{"via1",#N/A,TRUE,"general";"via2",#N/A,TRUE,"general";"via3",#N/A,TRUE,"general"}</definedName>
    <definedName name="mafdsf" localSheetId="1">{"via1",#N/A,TRUE,"general";"via2",#N/A,TRUE,"general";"via3",#N/A,TRUE,"general"}</definedName>
    <definedName name="mafdsf" hidden="1">{"via1",#N/A,TRUE,"general";"via2",#N/A,TRUE,"general";"via3",#N/A,TRUE,"general"}</definedName>
    <definedName name="mao" localSheetId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1">{"via1",#N/A,TRUE,"general";"via2",#N/A,TRUE,"general";"via3",#N/A,TRUE,"general"}</definedName>
    <definedName name="maow" hidden="1">{"via1",#N/A,TRUE,"general";"via2",#N/A,TRUE,"general";"via3",#N/A,TRUE,"general"}</definedName>
    <definedName name="masor" localSheetId="1">{"via1",#N/A,TRUE,"general";"via2",#N/A,TRUE,"general";"via3",#N/A,TRUE,"general"}</definedName>
    <definedName name="masor" hidden="1">{"via1",#N/A,TRUE,"general";"via2",#N/A,TRUE,"general";"via3",#N/A,TRUE,"general"}</definedName>
    <definedName name="mdd" localSheetId="1">{"via1",#N/A,TRUE,"general";"via2",#N/A,TRUE,"general";"via3",#N/A,TRUE,"general"}</definedName>
    <definedName name="mdd" hidden="1">{"via1",#N/A,TRUE,"general";"via2",#N/A,TRUE,"general";"via3",#N/A,TRUE,"general"}</definedName>
    <definedName name="meg" localSheetId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m" localSheetId="1">{#N/A,#N/A,FALSE,"Costos Productos 6A";#N/A,#N/A,FALSE,"Costo Unitario Total H-94-12"}</definedName>
    <definedName name="mem" hidden="1">{#N/A,#N/A,FALSE,"Costos Productos 6A";#N/A,#N/A,FALSE,"Costo Unitario Total H-94-12"}</definedName>
    <definedName name="memorias" localSheetId="1">{#N/A,#N/A,FALSE,"CIBHA05A";#N/A,#N/A,FALSE,"CIBHA05B"}</definedName>
    <definedName name="memorias" hidden="1">{#N/A,#N/A,FALSE,"CIBHA05A";#N/A,#N/A,FALSE,"CIBHA05B"}</definedName>
    <definedName name="MEMPYGH" localSheetId="1">{#N/A,#N/A,FALSE,"Costos Productos 6A";#N/A,#N/A,FALSE,"Costo Unitario Total H-94-12"}</definedName>
    <definedName name="MEMPYGH" hidden="1">{#N/A,#N/A,FALSE,"Costos Productos 6A";#N/A,#N/A,FALSE,"Costo Unitario Total H-94-12"}</definedName>
    <definedName name="MEMPYGHIS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localSheetId="1">{#N/A,#N/A,TRUE,"1842CWN0"}</definedName>
    <definedName name="met" hidden="1">{#N/A,#N/A,TRUE,"1842CWN0"}</definedName>
    <definedName name="metal" localSheetId="1">{#N/A,#N/A,TRUE,"1842CWN0"}</definedName>
    <definedName name="metal" hidden="1">{#N/A,#N/A,TRUE,"1842CWN0"}</definedName>
    <definedName name="mfgjrdt" localSheetId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1">{"via1",#N/A,TRUE,"general";"via2",#N/A,TRUE,"general";"via3",#N/A,TRUE,"general"}</definedName>
    <definedName name="mghm" hidden="1">{"via1",#N/A,TRUE,"general";"via2",#N/A,TRUE,"general";"via3",#N/A,TRUE,"general"}</definedName>
    <definedName name="mjmj" localSheetId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1">{"via1",#N/A,TRUE,"general";"via2",#N/A,TRUE,"general";"via3",#N/A,TRUE,"general"}</definedName>
    <definedName name="mjnhgkio" hidden="1">{"via1",#N/A,TRUE,"general";"via2",#N/A,TRUE,"general";"via3",#N/A,TRUE,"general"}</definedName>
    <definedName name="MLKJ" localSheetId="1">{#N/A,#N/A,FALSE,"Costos Productos 6A";#N/A,#N/A,FALSE,"Costo Unitario Total H-94-12"}</definedName>
    <definedName name="MLKJ" hidden="1">{#N/A,#N/A,FALSE,"Costos Productos 6A";#N/A,#N/A,FALSE,"Costo Unitario Total H-94-12"}</definedName>
    <definedName name="mmjmjh" localSheetId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localSheetId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1">{"via1",#N/A,TRUE,"general";"via2",#N/A,TRUE,"general";"via3",#N/A,TRUE,"general"}</definedName>
    <definedName name="MN" hidden="1">{"via1",#N/A,TRUE,"general";"via2",#N/A,TRUE,"general";"via3",#N/A,TRUE,"general"}</definedName>
    <definedName name="nbvnv" localSheetId="1">{"via1",#N/A,TRUE,"general";"via2",#N/A,TRUE,"general";"via3",#N/A,TRUE,"general"}</definedName>
    <definedName name="nbvnv" hidden="1">{"via1",#N/A,TRUE,"general";"via2",#N/A,TRUE,"general";"via3",#N/A,TRUE,"general"}</definedName>
    <definedName name="NDHS" localSheetId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ew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localSheetId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1">{"via1",#N/A,TRUE,"general";"via2",#N/A,TRUE,"general";"via3",#N/A,TRUE,"general"}</definedName>
    <definedName name="ngfh" hidden="1">{"via1",#N/A,TRUE,"general";"via2",#N/A,TRUE,"general";"via3",#N/A,TRUE,"general"}</definedName>
    <definedName name="nhn" localSheetId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1">{"via1",#N/A,TRUE,"general";"via2",#N/A,TRUE,"general";"via3",#N/A,TRUE,"general"}</definedName>
    <definedName name="nhndr" hidden="1">{"via1",#N/A,TRUE,"general";"via2",#N/A,TRUE,"general";"via3",#N/A,TRUE,"general"}</definedName>
    <definedName name="nmmmm" localSheetId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localSheetId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1">{"via1",#N/A,TRUE,"general";"via2",#N/A,TRUE,"general";"via3",#N/A,TRUE,"general"}</definedName>
    <definedName name="nnnnnh" hidden="1">{"via1",#N/A,TRUE,"general";"via2",#N/A,TRUE,"general";"via3",#N/A,TRUE,"general"}</definedName>
    <definedName name="noemi" localSheetId="1">{#N/A,#N/A,FALSE,"Costos Productos 6A";#N/A,#N/A,FALSE,"Costo Unitario Total H-94-12"}</definedName>
    <definedName name="noemi" hidden="1">{#N/A,#N/A,FALSE,"Costos Productos 6A";#N/A,#N/A,FALSE,"Costo Unitario Total H-94-12"}</definedName>
    <definedName name="NUEVO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localSheetId="1">{"via1",#N/A,TRUE,"general";"via2",#N/A,TRUE,"general";"via3",#N/A,TRUE,"general"}</definedName>
    <definedName name="nxn" hidden="1">{"via1",#N/A,TRUE,"general";"via2",#N/A,TRUE,"general";"via3",#N/A,TRUE,"general"}</definedName>
    <definedName name="ñ" localSheetId="1">{#N/A,#N/A,FALSE,"CIBHA05A";#N/A,#N/A,FALSE,"CIBHA05B"}</definedName>
    <definedName name="ñ" hidden="1">{#N/A,#N/A,FALSE,"CIBHA05A";#N/A,#N/A,FALSE,"CIBHA05B"}</definedName>
    <definedName name="ññ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localSheetId="1">{"via1",#N/A,TRUE,"general";"via2",#N/A,TRUE,"general";"via3",#N/A,TRUE,"general"}</definedName>
    <definedName name="ñpñpñ" hidden="1">{"via1",#N/A,TRUE,"general";"via2",#N/A,TRUE,"general";"via3",#N/A,TRUE,"general"}</definedName>
    <definedName name="o9o9" localSheetId="1">{"via1",#N/A,TRUE,"general";"via2",#N/A,TRUE,"general";"via3",#N/A,TRUE,"general"}</definedName>
    <definedName name="o9o9" hidden="1">{"via1",#N/A,TRUE,"general";"via2",#N/A,TRUE,"general";"via3",#N/A,TRUE,"general"}</definedName>
    <definedName name="oficial" localSheetId="1">{#N/A,#N/A,FALSE,"CIBHA05A";#N/A,#N/A,FALSE,"CIBHA05B"}</definedName>
    <definedName name="oficial" hidden="1">{#N/A,#N/A,FALSE,"CIBHA05A";#N/A,#N/A,FALSE,"CIBHA05B"}</definedName>
    <definedName name="oiret" localSheetId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1">{"via1",#N/A,TRUE,"general";"via2",#N/A,TRUE,"general";"via3",#N/A,TRUE,"general"}</definedName>
    <definedName name="OIUOIU" hidden="1">{"via1",#N/A,TRUE,"general";"via2",#N/A,TRUE,"general";"via3",#N/A,TRUE,"general"}</definedName>
    <definedName name="ooo" localSheetId="1">{"via1",#N/A,TRUE,"general";"via2",#N/A,TRUE,"general";"via3",#N/A,TRUE,"general"}</definedName>
    <definedName name="ooo" hidden="1">{"via1",#N/A,TRUE,"general";"via2",#N/A,TRUE,"general";"via3",#N/A,TRUE,"general"}</definedName>
    <definedName name="ooooiii" localSheetId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1">{"via1",#N/A,TRUE,"general";"via2",#N/A,TRUE,"general";"via3",#N/A,TRUE,"general"}</definedName>
    <definedName name="oooos" hidden="1">{"via1",#N/A,TRUE,"general";"via2",#N/A,TRUE,"general";"via3",#N/A,TRUE,"general"}</definedName>
    <definedName name="p0p0" localSheetId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localSheetId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localSheetId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localSheetId="1">{"via1",#N/A,TRUE,"general";"via2",#N/A,TRUE,"general";"via3",#N/A,TRUE,"general"}</definedName>
    <definedName name="POIUP" hidden="1">{"via1",#N/A,TRUE,"general";"via2",#N/A,TRUE,"general";"via3",#N/A,TRUE,"general"}</definedName>
    <definedName name="popop" localSheetId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uig" localSheetId="1">{"via1",#N/A,TRUE,"general";"via2",#N/A,TRUE,"general";"via3",#N/A,TRUE,"general"}</definedName>
    <definedName name="pouig" hidden="1">{"via1",#N/A,TRUE,"general";"via2",#N/A,TRUE,"general";"via3",#N/A,TRUE,"general"}</definedName>
    <definedName name="ppppp9" localSheetId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PT" localSheetId="0" hidden="1">#REF!</definedName>
    <definedName name="PPT" localSheetId="1">#REF!</definedName>
    <definedName name="PPT" hidden="1">#REF!</definedName>
    <definedName name="PPY" localSheetId="0" hidden="1">#REF!</definedName>
    <definedName name="PPY" hidden="1">#REF!</definedName>
    <definedName name="pqroj" localSheetId="1">{"via1",#N/A,TRUE,"general";"via2",#N/A,TRUE,"general";"via3",#N/A,TRUE,"general"}</definedName>
    <definedName name="pqroj" hidden="1">{"via1",#N/A,TRUE,"general";"via2",#N/A,TRUE,"general";"via3",#N/A,TRUE,"general"}</definedName>
    <definedName name="PRIMER" localSheetId="1">{"via1",#N/A,TRUE,"general";"via2",#N/A,TRUE,"general";"via3",#N/A,TRUE,"general"}</definedName>
    <definedName name="PRIMER" hidden="1">{"via1",#N/A,TRUE,"general";"via2",#N/A,TRUE,"general";"via3",#N/A,TRUE,"general"}</definedName>
    <definedName name="PRIMET" localSheetId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OVISIONALES" localSheetId="0" hidden="1">#REF!</definedName>
    <definedName name="PROVISIONALES" localSheetId="1">#REF!</definedName>
    <definedName name="PROVISIONALES" hidden="1">#REF!</definedName>
    <definedName name="proyecto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localSheetId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1">{"via1",#N/A,TRUE,"general";"via2",#N/A,TRUE,"general";"via3",#N/A,TRUE,"general"}</definedName>
    <definedName name="ptopes" hidden="1">{"via1",#N/A,TRUE,"general";"via2",#N/A,TRUE,"general";"via3",#N/A,TRUE,"general"}</definedName>
    <definedName name="pyg" localSheetId="1">{#N/A,#N/A,FALSE,"Costos Productos 6A";#N/A,#N/A,FALSE,"Costo Unitario Total H-94-12"}</definedName>
    <definedName name="pyg" hidden="1">{#N/A,#N/A,FALSE,"Costos Productos 6A";#N/A,#N/A,FALSE,"Costo Unitario Total H-94-12"}</definedName>
    <definedName name="PYGAJ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localSheetId="1">{#N/A,#N/A,FALSE,"Costos Productos 6A";#N/A,#N/A,FALSE,"Costo Unitario Total H-94-12"}</definedName>
    <definedName name="PYGCON" hidden="1">{#N/A,#N/A,FALSE,"Costos Productos 6A";#N/A,#N/A,FALSE,"Costo Unitario Total H-94-12"}</definedName>
    <definedName name="PYGCONTABLE" localSheetId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localSheetId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localSheetId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localSheetId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localSheetId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localSheetId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1">{"via1",#N/A,TRUE,"general";"via2",#N/A,TRUE,"general";"via3",#N/A,TRUE,"general"}</definedName>
    <definedName name="qaqwwxcr" hidden="1">{"via1",#N/A,TRUE,"general";"via2",#N/A,TRUE,"general";"via3",#N/A,TRUE,"general"}</definedName>
    <definedName name="qc_h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localSheetId="1">{#N/A,#N/A,FALSE,"Costos Productos 6A";#N/A,#N/A,FALSE,"Costo Unitario Total H-94-12"}</definedName>
    <definedName name="QE" hidden="1">{#N/A,#N/A,FALSE,"Costos Productos 6A";#N/A,#N/A,FALSE,"Costo Unitario Total H-94-12"}</definedName>
    <definedName name="qedcd" localSheetId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1">{"via1",#N/A,TRUE,"general";"via2",#N/A,TRUE,"general";"via3",#N/A,TRUE,"general"}</definedName>
    <definedName name="qewj" hidden="1">{"via1",#N/A,TRUE,"general";"via2",#N/A,TRUE,"general";"via3",#N/A,TRUE,"general"}</definedName>
    <definedName name="qqqqqw" localSheetId="1">{"via1",#N/A,TRUE,"general";"via2",#N/A,TRUE,"general";"via3",#N/A,TRUE,"general"}</definedName>
    <definedName name="qqqqqw" hidden="1">{"via1",#N/A,TRUE,"general";"via2",#N/A,TRUE,"general";"via3",#N/A,TRUE,"general"}</definedName>
    <definedName name="QR" localSheetId="1">{#N/A,#N/A,FALSE,"Costos Productos 6A";#N/A,#N/A,FALSE,"Costo Unitario Total H-94-12"}</definedName>
    <definedName name="QR" hidden="1">{#N/A,#N/A,FALSE,"Costos Productos 6A";#N/A,#N/A,FALSE,"Costo Unitario Total H-94-12"}</definedName>
    <definedName name="QT" localSheetId="1">{#N/A,#N/A,FALSE,"Costos Productos 6A";#N/A,#N/A,FALSE,"Costo Unitario Total H-94-12"}</definedName>
    <definedName name="QT" hidden="1">{#N/A,#N/A,FALSE,"Costos Productos 6A";#N/A,#N/A,FALSE,"Costo Unitario Total H-94-12"}</definedName>
    <definedName name="QU" localSheetId="1">{#N/A,#N/A,FALSE,"Costos Productos 6A";#N/A,#N/A,FALSE,"Costo Unitario Total H-94-12"}</definedName>
    <definedName name="QU" hidden="1">{#N/A,#N/A,FALSE,"Costos Productos 6A";#N/A,#N/A,FALSE,"Costo Unitario Total H-94-12"}</definedName>
    <definedName name="QW" localSheetId="1">{#N/A,#N/A,FALSE,"Costos Productos 6A";#N/A,#N/A,FALSE,"Costo Unitario Total H-94-12"}</definedName>
    <definedName name="QW" hidden="1">{#N/A,#N/A,FALSE,"Costos Productos 6A";#N/A,#N/A,FALSE,"Costo Unitario Total H-94-12"}</definedName>
    <definedName name="qwdas2" localSheetId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ewertet" localSheetId="1">{#N/A,#N/A,TRUE,"1842CWN0"}</definedName>
    <definedName name="qwewertet" hidden="1">{#N/A,#N/A,TRUE,"1842CWN0"}</definedName>
    <definedName name="qwqwqwj" localSheetId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localSheetId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localSheetId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localSheetId="1">{"via1",#N/A,TRUE,"general";"via2",#N/A,TRUE,"general";"via3",#N/A,TRUE,"general"}</definedName>
    <definedName name="REJHE" hidden="1">{"via1",#N/A,TRUE,"general";"via2",#N/A,TRUE,"general";"via3",#N/A,TRUE,"general"}</definedName>
    <definedName name="rer" localSheetId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localSheetId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epoi" localSheetId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localSheetId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R" localSheetId="0" hidden="1">[13]DATOS!#REF!</definedName>
    <definedName name="RR" localSheetId="1">[13]DATOS!#REF!</definedName>
    <definedName name="RR" hidden="1">[13]DATOS!#REF!</definedName>
    <definedName name="rrr" localSheetId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1">{"via1",#N/A,TRUE,"general";"via2",#N/A,TRUE,"general";"via3",#N/A,TRUE,"general"}</definedName>
    <definedName name="rrrrt" hidden="1">{"via1",#N/A,TRUE,"general";"via2",#N/A,TRUE,"general";"via3",#N/A,TRUE,"general"}</definedName>
    <definedName name="rsdgsd5" localSheetId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localSheetId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localSheetId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1">{"via1",#N/A,TRUE,"general";"via2",#N/A,TRUE,"general";"via3",#N/A,TRUE,"general"}</definedName>
    <definedName name="rtuy" hidden="1">{"via1",#N/A,TRUE,"general";"via2",#N/A,TRUE,"general";"via3",#N/A,TRUE,"general"}</definedName>
    <definedName name="rtyhr" localSheetId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u" localSheetId="1">{"via1",#N/A,TRUE,"general";"via2",#N/A,TRUE,"general";"via3",#N/A,TRUE,"general"}</definedName>
    <definedName name="rutu" hidden="1">{"via1",#N/A,TRUE,"general";"via2",#N/A,TRUE,"general";"via3",#N/A,TRUE,"general"}</definedName>
    <definedName name="rwt" localSheetId="1">{"via1",#N/A,TRUE,"general";"via2",#N/A,TRUE,"general";"via3",#N/A,TRUE,"general"}</definedName>
    <definedName name="rwt" hidden="1">{"via1",#N/A,TRUE,"general";"via2",#N/A,TRUE,"general";"via3",#N/A,TRUE,"general"}</definedName>
    <definedName name="Rwvu.oil." localSheetId="0" hidden="1">'[15]59y22%'!$BA$1:$BA$65536,'[15]59y22%'!#REF!</definedName>
    <definedName name="Rwvu.oil." localSheetId="1">'[15]59y22%'!$BA$1:$BA$65536,'[15]59y22%'!#REF!</definedName>
    <definedName name="Rwvu.oil." hidden="1">'[15]59y22%'!$BA$1:$BA$65536,'[15]59y22%'!#REF!</definedName>
    <definedName name="Rwvu.oilgasagua." hidden="1">'[15]59y22%'!$B$1:$AT$65536,'[15]59y22%'!$BA$1:$BA$65536</definedName>
    <definedName name="ry" localSheetId="1">{"via1",#N/A,TRUE,"general";"via2",#N/A,TRUE,"general";"via3",#N/A,TRUE,"general"}</definedName>
    <definedName name="ry" hidden="1">{"via1",#N/A,TRUE,"general";"via2",#N/A,TRUE,"general";"via3",#N/A,TRUE,"general"}</definedName>
    <definedName name="ryeryb" localSheetId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1">{"via1",#N/A,TRUE,"general";"via2",#N/A,TRUE,"general";"via3",#N/A,TRUE,"general"}</definedName>
    <definedName name="rytrsdg" hidden="1">{"via1",#N/A,TRUE,"general";"via2",#N/A,TRUE,"general";"via3",#N/A,TRUE,"general"}</definedName>
    <definedName name="s" localSheetId="1">{#N/A,#N/A,FALSE,"CIBHA05A";#N/A,#N/A,FALSE,"CIBHA05B"}</definedName>
    <definedName name="s" hidden="1">{#N/A,#N/A,FALSE,"CIBHA05A";#N/A,#N/A,FALSE,"CIBHA05B"}</definedName>
    <definedName name="saa" localSheetId="1">{"via1",#N/A,TRUE,"general";"via2",#N/A,TRUE,"general";"via3",#N/A,TRUE,"general"}</definedName>
    <definedName name="saa" hidden="1">{"via1",#N/A,TRUE,"general";"via2",#N/A,TRUE,"general";"via3",#N/A,TRUE,"general"}</definedName>
    <definedName name="SAD" localSheetId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bgfbgdr" localSheetId="1">{"via1",#N/A,TRUE,"general";"via2",#N/A,TRUE,"general";"via3",#N/A,TRUE,"general"}</definedName>
    <definedName name="sbgfbgdr" hidden="1">{"via1",#N/A,TRUE,"general";"via2",#N/A,TRUE,"general";"via3",#N/A,TRUE,"general"}</definedName>
    <definedName name="sd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localSheetId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DSAFF" localSheetId="1">{#N/A,#N/A,TRUE,"1842CWN0"}</definedName>
    <definedName name="SDDSAFF" hidden="1">{#N/A,#N/A,TRUE,"1842CWN0"}</definedName>
    <definedName name="SDFCE" localSheetId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1">{"via1",#N/A,TRUE,"general";"via2",#N/A,TRUE,"general";"via3",#N/A,TRUE,"general"}</definedName>
    <definedName name="sdfd" hidden="1">{"via1",#N/A,TRUE,"general";"via2",#N/A,TRUE,"general";"via3",#N/A,TRUE,"general"}</definedName>
    <definedName name="SDFDG" localSheetId="1">{#N/A,#N/A,TRUE,"1842CWN0"}</definedName>
    <definedName name="SDFDG" hidden="1">{#N/A,#N/A,TRUE,"1842CWN0"}</definedName>
    <definedName name="sdfds" localSheetId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1">{"via1",#N/A,TRUE,"general";"via2",#N/A,TRUE,"general";"via3",#N/A,TRUE,"general"}</definedName>
    <definedName name="sdfsdfb" hidden="1">{"via1",#N/A,TRUE,"general";"via2",#N/A,TRUE,"general";"via3",#N/A,TRUE,"general"}</definedName>
    <definedName name="sdfsdgg" localSheetId="1">{#N/A,#N/A,TRUE,"INGENIERIA";#N/A,#N/A,TRUE,"COMPRAS";#N/A,#N/A,TRUE,"DIRECCION";#N/A,#N/A,TRUE,"RESUMEN"}</definedName>
    <definedName name="sdfsdgg" hidden="1">{#N/A,#N/A,TRUE,"INGENIERIA";#N/A,#N/A,TRUE,"COMPRAS";#N/A,#N/A,TRUE,"DIRECCION";#N/A,#N/A,TRUE,"RESUMEN"}</definedName>
    <definedName name="SDFSF" localSheetId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1">{"via1",#N/A,TRUE,"general";"via2",#N/A,TRUE,"general";"via3",#N/A,TRUE,"general"}</definedName>
    <definedName name="sdsdfh" hidden="1">{"via1",#N/A,TRUE,"general";"via2",#N/A,TRUE,"general";"via3",#N/A,TRUE,"general"}</definedName>
    <definedName name="sdsdfsdff" localSheetId="1">{#N/A,#N/A,TRUE,"1842CWN0"}</definedName>
    <definedName name="sdsdfsdff" hidden="1">{#N/A,#N/A,TRUE,"1842CWN0"}</definedName>
    <definedName name="setrj" localSheetId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1">{"via1",#N/A,TRUE,"general";"via2",#N/A,TRUE,"general";"via3",#N/A,TRUE,"general"}</definedName>
    <definedName name="sett" hidden="1">{"via1",#N/A,TRUE,"general";"via2",#N/A,TRUE,"general";"via3",#N/A,TRUE,"general"}</definedName>
    <definedName name="sfasf" localSheetId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localSheetId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1">{#N/A,#N/A,FALSE,"Costos Productos 6A";#N/A,#N/A,FALSE,"Costo Unitario Total H-94-12"}</definedName>
    <definedName name="SS" hidden="1">{#N/A,#N/A,FALSE,"Costos Productos 6A";#N/A,#N/A,FALSE,"Costo Unitario Total H-94-12"}</definedName>
    <definedName name="sss" localSheetId="1">{"'A21005'!$A$3:$M$5"}</definedName>
    <definedName name="sss" hidden="1">{"'A21005'!$A$3:$M$5"}</definedName>
    <definedName name="sssss7" localSheetId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y" localSheetId="1">{"via1",#N/A,TRUE,"general";"via2",#N/A,TRUE,"general";"via3",#N/A,TRUE,"general"}</definedName>
    <definedName name="sssssy" hidden="1">{"via1",#N/A,TRUE,"general";"via2",#N/A,TRUE,"general";"via3",#N/A,TRUE,"general"}</definedName>
    <definedName name="stt" localSheetId="1">{"via1",#N/A,TRUE,"general";"via2",#N/A,TRUE,"general";"via3",#N/A,TRUE,"general"}</definedName>
    <definedName name="stt" hidden="1">{"via1",#N/A,TRUE,"general";"via2",#N/A,TRUE,"general";"via3",#N/A,TRUE,"general"}</definedName>
    <definedName name="swsw" localSheetId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5t5" localSheetId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localSheetId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wst" localSheetId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1">{"via1",#N/A,TRUE,"general";"via2",#N/A,TRUE,"general";"via3",#N/A,TRUE,"general"}</definedName>
    <definedName name="teytrh" hidden="1">{"via1",#N/A,TRUE,"general";"via2",#N/A,TRUE,"general";"via3",#N/A,TRUE,"general"}</definedName>
    <definedName name="thdh" localSheetId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tj" localSheetId="1">{"via1",#N/A,TRUE,"general";"via2",#N/A,TRUE,"general";"via3",#N/A,TRUE,"general"}</definedName>
    <definedName name="thtj" hidden="1">{"via1",#N/A,TRUE,"general";"via2",#N/A,TRUE,"general";"via3",#N/A,TRUE,"general"}</definedName>
    <definedName name="tortas" localSheetId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1">{"via1",#N/A,TRUE,"general";"via2",#N/A,TRUE,"general";"via3",#N/A,TRUE,"general"}</definedName>
    <definedName name="tortas2" hidden="1">{"via1",#N/A,TRUE,"general";"via2",#N/A,TRUE,"general";"via3",#N/A,TRUE,"general"}</definedName>
    <definedName name="trest" localSheetId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1">{"via1",#N/A,TRUE,"general";"via2",#N/A,TRUE,"general";"via3",#N/A,TRUE,"general"}</definedName>
    <definedName name="trhfh" hidden="1">{"via1",#N/A,TRUE,"general";"via2",#N/A,TRUE,"general";"via3",#N/A,TRUE,"general"}</definedName>
    <definedName name="trjfgjh" localSheetId="1">{"via1",#N/A,TRUE,"general";"via2",#N/A,TRUE,"general";"via3",#N/A,TRUE,"general"}</definedName>
    <definedName name="trjfgjh" hidden="1">{"via1",#N/A,TRUE,"general";"via2",#N/A,TRUE,"general";"via3",#N/A,TRUE,"general"}</definedName>
    <definedName name="tru" localSheetId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R" localSheetId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 localSheetId="1">{"via1",#N/A,TRUE,"general";"via2",#N/A,TRUE,"general";"via3",#N/A,TRUE,"general"}</definedName>
    <definedName name="tu" hidden="1">{"via1",#N/A,TRUE,"general";"via2",#N/A,TRUE,"general";"via3",#N/A,TRUE,"general"}</definedName>
    <definedName name="tur" localSheetId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1">{"via1",#N/A,TRUE,"general";"via2",#N/A,TRUE,"general";"via3",#N/A,TRUE,"general"}</definedName>
    <definedName name="ty" hidden="1">{"via1",#N/A,TRUE,"general";"via2",#N/A,TRUE,"general";"via3",#N/A,TRUE,"general"}</definedName>
    <definedName name="tyery" localSheetId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localSheetId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1">{"via1",#N/A,TRUE,"general";"via2",#N/A,TRUE,"general";"via3",#N/A,TRUE,"general"}</definedName>
    <definedName name="tyxg" hidden="1">{"via1",#N/A,TRUE,"general";"via2",#N/A,TRUE,"general";"via3",#N/A,TRUE,"general"}</definedName>
    <definedName name="u3u" localSheetId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localSheetId="1">{"via1",#N/A,TRUE,"general";"via2",#N/A,TRUE,"general";"via3",#N/A,TRUE,"general"}</definedName>
    <definedName name="UI" hidden="1">{"via1",#N/A,TRUE,"general";"via2",#N/A,TRUE,"general";"via3",#N/A,TRUE,"general"}</definedName>
    <definedName name="uijhj" localSheetId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localSheetId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localSheetId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localSheetId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localSheetId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yiyiy" localSheetId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1">{"via1",#N/A,TRUE,"general";"via2",#N/A,TRUE,"general";"via3",#N/A,TRUE,"general"}</definedName>
    <definedName name="uyur" hidden="1">{"via1",#N/A,TRUE,"general";"via2",#N/A,TRUE,"general";"via3",#N/A,TRUE,"general"}</definedName>
    <definedName name="v" localSheetId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bvbvbvb" localSheetId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localSheetId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localSheetId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1">{"via1",#N/A,TRUE,"general";"via2",#N/A,TRUE,"general";"via3",#N/A,TRUE,"general"}</definedName>
    <definedName name="vdsvnj" hidden="1">{"via1",#N/A,TRUE,"general";"via2",#N/A,TRUE,"general";"via3",#N/A,TRUE,"general"}</definedName>
    <definedName name="Version4OK" localSheetId="1">{"Datos de las Curvas",#N/A,TRUE,"TABLA-CALCULOS"}</definedName>
    <definedName name="Version4OK" hidden="1">{"Datos de las Curvas",#N/A,TRUE,"TABLA-CALCULOS"}</definedName>
    <definedName name="vfbgnhyt" localSheetId="1">{"via1",#N/A,TRUE,"general";"via2",#N/A,TRUE,"general";"via3",#N/A,TRUE,"general"}</definedName>
    <definedName name="vfbgnhyt" hidden="1">{"via1",#N/A,TRUE,"general";"via2",#N/A,TRUE,"general";"via3",#N/A,TRUE,"general"}</definedName>
    <definedName name="vfvdv" localSheetId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ctor" localSheetId="0" hidden="1">[4]DATOS!#REF!</definedName>
    <definedName name="victor" hidden="1">[4]DATOS!#REF!</definedName>
    <definedName name="vk" localSheetId="1">{"via1",#N/A,TRUE,"general";"via2",#N/A,TRUE,"general";"via3",#N/A,TRUE,"general"}</definedName>
    <definedName name="vk" hidden="1">{"via1",#N/A,TRUE,"general";"via2",#N/A,TRUE,"general";"via3",#N/A,TRUE,"general"}</definedName>
    <definedName name="vnbvxb" localSheetId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sdfj" localSheetId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1">{"via1",#N/A,TRUE,"general";"via2",#N/A,TRUE,"general";"via3",#N/A,TRUE,"general"}</definedName>
    <definedName name="vt" hidden="1">{"via1",#N/A,TRUE,"general";"via2",#N/A,TRUE,"general";"via3",#N/A,TRUE,"general"}</definedName>
    <definedName name="vvcxv" localSheetId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vt" localSheetId="1">{"via1",#N/A,TRUE,"general";"via2",#N/A,TRUE,"general";"via3",#N/A,TRUE,"general"}</definedName>
    <definedName name="vvvvt" hidden="1">{"via1",#N/A,TRUE,"general";"via2",#N/A,TRUE,"general";"via3",#N/A,TRUE,"general"}</definedName>
    <definedName name="vvvvvv" localSheetId="1">{#N/A,#N/A,FALSE,"Costos Productos 6A";#N/A,#N/A,FALSE,"Costo Unitario Total H-94-12"}</definedName>
    <definedName name="vvvvvv" hidden="1">{#N/A,#N/A,FALSE,"Costos Productos 6A";#N/A,#N/A,FALSE,"Costo Unitario Total H-94-12"}</definedName>
    <definedName name="vvvvvvf" localSheetId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2w2w" localSheetId="1">{"via1",#N/A,TRUE,"general";"via2",#N/A,TRUE,"general";"via3",#N/A,TRUE,"general"}</definedName>
    <definedName name="w2w2w" hidden="1">{"via1",#N/A,TRUE,"general";"via2",#N/A,TRUE,"general";"via3",#N/A,TRUE,"general"}</definedName>
    <definedName name="werew" localSheetId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1">{"via1",#N/A,TRUE,"general";"via2",#N/A,TRUE,"general";"via3",#N/A,TRUE,"general"}</definedName>
    <definedName name="wffag" hidden="1">{"via1",#N/A,TRUE,"general";"via2",#N/A,TRUE,"general";"via3",#N/A,TRUE,"general"}</definedName>
    <definedName name="WQEEWQ" localSheetId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ANEXO1." localSheetId="1">{#N/A,#N/A,FALSE,"Costos Contables CIB A 12 1994";#N/A,#N/A,FALSE,"Cuadre Contab. y C. OP"}</definedName>
    <definedName name="wrn.ANEXO1." hidden="1">{#N/A,#N/A,FALSE,"Costos Contables CIB A 12 1994";#N/A,#N/A,FALSE,"Cuadre Contab. y C. OP"}</definedName>
    <definedName name="wrn.anexo5." localSheetId="1">{#N/A,#N/A,FALSE,"CIBHA05A";#N/A,#N/A,FALSE,"CIBHA05B"}</definedName>
    <definedName name="wrn.anexo5." hidden="1">{#N/A,#N/A,FALSE,"CIBHA05A";#N/A,#N/A,FALSE,"CIBHA05B"}</definedName>
    <definedName name="wrn.anexo6." localSheetId="1">{#N/A,#N/A,FALSE,"Costos Productos 6A";#N/A,#N/A,FALSE,"Costo Unitario Total H-94-12"}</definedName>
    <definedName name="wrn.anexo6." hidden="1">{#N/A,#N/A,FALSE,"Costos Productos 6A";#N/A,#N/A,FALSE,"Costo Unitario Total H-94-12"}</definedName>
    <definedName name="wrn.CAR." localSheetId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localSheetId="1">{#N/A,#N/A,TRUE,"1842CWN0"}</definedName>
    <definedName name="wrn.civil._.works." hidden="1">{#N/A,#N/A,TRUE,"1842CWN0"}</definedName>
    <definedName name="wrn.FINAN97." localSheetId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localSheetId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localSheetId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GERENCIA." localSheetId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rn.Impresion._.Datos._.de._.las._.Curvas." localSheetId="1">{"Datos de las Curvas",#N/A,TRUE,"TABLA-CALCULOS"}</definedName>
    <definedName name="wrn.Impresion._.Datos._.de._.las._.Curvas." hidden="1">{"Datos de las Curvas",#N/A,TRUE,"TABLA-CALCULOS"}</definedName>
    <definedName name="wrn.INFOCIB.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localSheetId="1">{#N/A,#N/A,FALSE,"sumi ";#N/A,#N/A,FALSE,"RESUMEN"}</definedName>
    <definedName name="wrn.procurement." hidden="1">{#N/A,#N/A,FALSE,"sumi ";#N/A,#N/A,FALSE,"RESUMEN"}</definedName>
    <definedName name="wrn.tables." localSheetId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localSheetId="1">{"via1",#N/A,TRUE,"general";"via2",#N/A,TRUE,"general";"via3",#N/A,TRUE,"general"}</definedName>
    <definedName name="wrn.via." hidden="1">{"via1",#N/A,TRUE,"general";"via2",#N/A,TRUE,"general";"via3",#N/A,TRUE,"general"}</definedName>
    <definedName name="wsnhed" localSheetId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vu.oil." localSheetId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localSheetId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localSheetId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localSheetId="1">{"via1",#N/A,TRUE,"general";"via2",#N/A,TRUE,"general";"via3",#N/A,TRUE,"general"}</definedName>
    <definedName name="wwded3" hidden="1">{"via1",#N/A,TRUE,"general";"via2",#N/A,TRUE,"general";"via3",#N/A,TRUE,"general"}</definedName>
    <definedName name="wwn.infocib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localSheetId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yty" localSheetId="1">{"via1",#N/A,TRUE,"general";"via2",#N/A,TRUE,"general";"via3",#N/A,TRUE,"general"}</definedName>
    <definedName name="wyty" hidden="1">{"via1",#N/A,TRUE,"general";"via2",#N/A,TRUE,"general";"via3",#N/A,TRUE,"general"}</definedName>
    <definedName name="xcbvbs" localSheetId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PLOT" localSheetId="1">{"krl1",#N/A,FALSE,"kr";"krl2",#N/A,FALSE,"kr";"compara",#N/A,FALSE,"kr";"desconp1",#N/A,FALSE,"kr";"desconp12",#N/A,FALSE,"kr";"krnp1",#N/A,FALSE,"kr";"krnp2",#N/A,FALSE,"kr";"krp12avg",#N/A,FALSE,"kr";"krp1avg",#N/A,FALSE,"kr"}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localSheetId="1">{#N/A,#N/A,TRUE,"1842CWN0"}</definedName>
    <definedName name="XSW" hidden="1">{#N/A,#N/A,TRUE,"1842CWN0"}</definedName>
    <definedName name="xsxs" localSheetId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fg" localSheetId="1">{"via1",#N/A,TRUE,"general";"via2",#N/A,TRUE,"general";"via3",#N/A,TRUE,"general"}</definedName>
    <definedName name="xxfg" hidden="1">{"via1",#N/A,TRUE,"general";"via2",#N/A,TRUE,"general";"via3",#N/A,TRUE,"general"}</definedName>
    <definedName name="XXXX" localSheetId="1">{#N/A,#N/A,FALSE,"CIBHA05A";#N/A,#N/A,FALSE,"CIBHA05B"}</definedName>
    <definedName name="XXXX" hidden="1">{#N/A,#N/A,FALSE,"CIBHA05A";#N/A,#N/A,FALSE,"CIBHA05B"}</definedName>
    <definedName name="xxxxx" localSheetId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localSheetId="1">{"via1",#N/A,TRUE,"general";"via2",#N/A,TRUE,"general";"via3",#N/A,TRUE,"general"}</definedName>
    <definedName name="xxxxxds" hidden="1">{"via1",#N/A,TRUE,"general";"via2",#N/A,TRUE,"general";"via3",#N/A,TRUE,"general"}</definedName>
    <definedName name="xxxxxxxxxx29" localSheetId="1">{"via1",#N/A,TRUE,"general";"via2",#N/A,TRUE,"general";"via3",#N/A,TRUE,"general"}</definedName>
    <definedName name="xxxxxxxxxx29" hidden="1">{"via1",#N/A,TRUE,"general";"via2",#N/A,TRUE,"general";"via3",#N/A,TRUE,"general"}</definedName>
    <definedName name="XZS" localSheetId="0" hidden="1">#REF!</definedName>
    <definedName name="XZS" localSheetId="1">#REF!</definedName>
    <definedName name="XZS" hidden="1">#REF!</definedName>
    <definedName name="XZXZV" localSheetId="1">{"via1",#N/A,TRUE,"general";"via2",#N/A,TRUE,"general";"via3",#N/A,TRUE,"general"}</definedName>
    <definedName name="XZXZV" hidden="1">{"via1",#N/A,TRUE,"general";"via2",#N/A,TRUE,"general";"via3",#N/A,TRUE,"general"}</definedName>
    <definedName name="y6y6" localSheetId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localSheetId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localSheetId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localSheetId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localSheetId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1">{"via1",#N/A,TRUE,"general";"via2",#N/A,TRUE,"general";"via3",#N/A,TRUE,"general"}</definedName>
    <definedName name="yy" hidden="1">{"via1",#N/A,TRUE,"general";"via2",#N/A,TRUE,"general";"via3",#N/A,TRUE,"general"}</definedName>
    <definedName name="yyy" localSheetId="1">{"TAB1",#N/A,TRUE,"GENERAL";"TAB2",#N/A,TRUE,"GENERAL";"TAB3",#N/A,TRUE,"GENERAL";"TAB4",#N/A,TRUE,"GENERAL";"TAB5",#N/A,TRUE,"GENERAL"}</definedName>
    <definedName name="yyy" hidden="1">{"TAB1",#N/A,TRUE,"GENERAL";"TAB2",#N/A,TRUE,"GENERAL";"TAB3",#N/A,TRUE,"GENERAL";"TAB4",#N/A,TRUE,"GENERAL";"TAB5",#N/A,TRUE,"GENERAL"}</definedName>
    <definedName name="yyyuh" localSheetId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localSheetId="1">{#N/A,#N/A,FALSE,"Costos Productos 6A";#N/A,#N/A,FALSE,"Costo Unitario Total H-94-12"}</definedName>
    <definedName name="yyyyy" hidden="1">{#N/A,#N/A,FALSE,"Costos Productos 6A";#N/A,#N/A,FALSE,"Costo Unitario Total H-94-12"}</definedName>
    <definedName name="yyyyyf" localSheetId="1">{"via1",#N/A,TRUE,"general";"via2",#N/A,TRUE,"general";"via3",#N/A,TRUE,"general"}</definedName>
    <definedName name="yyyyyf" hidden="1">{"via1",#N/A,TRUE,"general";"via2",#N/A,TRUE,"general";"via3",#N/A,TRUE,"general"}</definedName>
    <definedName name="z" localSheetId="0" hidden="1">#REF!</definedName>
    <definedName name="z" localSheetId="1">#REF!</definedName>
    <definedName name="z" hidden="1">#REF!</definedName>
    <definedName name="ZAQ" localSheetId="1">{#N/A,#N/A,TRUE,"INGENIERIA";#N/A,#N/A,TRUE,"COMPRAS";#N/A,#N/A,TRUE,"DIRECCION";#N/A,#N/A,TRUE,"RESUMEN"}</definedName>
    <definedName name="ZAQ" hidden="1">{#N/A,#N/A,TRUE,"INGENIERIA";#N/A,#N/A,TRUE,"COMPRAS";#N/A,#N/A,TRUE,"DIRECCION";#N/A,#N/A,TRUE,"RESUMEN"}</definedName>
    <definedName name="zdervr" localSheetId="1">{"via1",#N/A,TRUE,"general";"via2",#N/A,TRUE,"general";"via3",#N/A,TRUE,"general"}</definedName>
    <definedName name="zdervr" hidden="1">{"via1",#N/A,TRUE,"general";"via2",#N/A,TRUE,"general";"via3",#N/A,TRUE,"general"}</definedName>
    <definedName name="zxczds" localSheetId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6" l="1"/>
  <c r="B10" i="16" s="1"/>
  <c r="B13" i="16" l="1"/>
  <c r="B16" i="16"/>
  <c r="C6" i="16" l="1"/>
  <c r="E6" i="16" l="1"/>
  <c r="D6" i="16"/>
  <c r="C4" i="16" l="1"/>
  <c r="D4" i="16" l="1"/>
  <c r="E4" i="16"/>
  <c r="C8" i="16" l="1"/>
  <c r="D8" i="16" s="1"/>
  <c r="C5" i="16" l="1"/>
  <c r="C9" i="16"/>
  <c r="D9" i="16" s="1"/>
  <c r="C7" i="16"/>
  <c r="D5" i="16" l="1"/>
  <c r="E5" i="16"/>
  <c r="E7" i="16"/>
  <c r="D7" i="16"/>
  <c r="C10" i="16"/>
  <c r="E10" i="16" l="1"/>
  <c r="D10" i="16"/>
  <c r="C11" i="16" l="1"/>
  <c r="C12" i="16"/>
  <c r="D12" i="16" s="1"/>
  <c r="D11" i="16" l="1"/>
  <c r="E11" i="16"/>
  <c r="C13" i="16"/>
  <c r="C16" i="16" s="1"/>
  <c r="B18" i="16" l="1"/>
  <c r="E15" i="16"/>
  <c r="E13" i="16"/>
  <c r="D13" i="16"/>
</calcChain>
</file>

<file path=xl/sharedStrings.xml><?xml version="1.0" encoding="utf-8"?>
<sst xmlns="http://schemas.openxmlformats.org/spreadsheetml/2006/main" count="132" uniqueCount="102">
  <si>
    <t>CANTIDAD</t>
  </si>
  <si>
    <t>UNIDAD</t>
  </si>
  <si>
    <t>ADMINISTRACIÓN</t>
  </si>
  <si>
    <t>IMPREVISTOS</t>
  </si>
  <si>
    <t>UTILIDAD</t>
  </si>
  <si>
    <t>IVA SOBRE LA UTILIDAD</t>
  </si>
  <si>
    <t>CONTRATO FIDUCIARIO</t>
  </si>
  <si>
    <t>ESPECIFICACIONES</t>
  </si>
  <si>
    <t>DESCRIPCION</t>
  </si>
  <si>
    <t>VALOR UNITARIO</t>
  </si>
  <si>
    <t>VALOR TOTAL</t>
  </si>
  <si>
    <t>SUBTOTAL OBRAS (SIN AIU)</t>
  </si>
  <si>
    <t>GRAN TOTAL DE LA VIA CON AIU (SIN IVA)</t>
  </si>
  <si>
    <t>GRAN TOTAL DE LA VIA CON AIU E IVA</t>
  </si>
  <si>
    <t>ITEM</t>
  </si>
  <si>
    <t>SUBTOTAL AIU</t>
  </si>
  <si>
    <t>1.1</t>
  </si>
  <si>
    <t>2.1</t>
  </si>
  <si>
    <t>PRESUPUESTO PROPUESTO POR LA ENTIDAD TERRITORIAL</t>
  </si>
  <si>
    <t>PRESUPUESTO ESTIMADO POR ECOPETROL</t>
  </si>
  <si>
    <t>DIFERENCIA</t>
  </si>
  <si>
    <t>($)</t>
  </si>
  <si>
    <t>(%)</t>
  </si>
  <si>
    <t>VALOR TOTAL OBRA</t>
  </si>
  <si>
    <t>GERENCIA</t>
  </si>
  <si>
    <t>INTERVENTORÍA</t>
  </si>
  <si>
    <t>ESTUDIOS E INGENIERÍAS</t>
  </si>
  <si>
    <t>VIABILIDAD DE ENTORNO</t>
  </si>
  <si>
    <t>TOTAL PROYECTO (SIN IMPREVISTOS NP Y ESCALACIÓN)</t>
  </si>
  <si>
    <t>IMPREVISTOS NO PRESUPUESTADOS</t>
  </si>
  <si>
    <t>ESCALACIÓN</t>
  </si>
  <si>
    <t>TOTAL PROYECTO (CON IMPREVISTOS Y ESCALACIÓN)</t>
  </si>
  <si>
    <t>DESCRIPCIÓN</t>
  </si>
  <si>
    <t>2.2</t>
  </si>
  <si>
    <t>PROYECTO</t>
  </si>
  <si>
    <t>INVIAS - 13</t>
  </si>
  <si>
    <t>VALOR  TOTAL</t>
  </si>
  <si>
    <t>m</t>
  </si>
  <si>
    <t>600-13</t>
  </si>
  <si>
    <t>NO MODIFICABLE</t>
  </si>
  <si>
    <t>640-13</t>
  </si>
  <si>
    <t>500-13</t>
  </si>
  <si>
    <t>661-13</t>
  </si>
  <si>
    <t>630-13</t>
  </si>
  <si>
    <t>310-13</t>
  </si>
  <si>
    <t>1.2 P</t>
  </si>
  <si>
    <t>MEJORAMIENTO VIAL MEDIANTE LA CONSTRUCCIÓN PLACA HUELLA RAMAL LAS BRISAS EN EL CORREGIMIENTO  COFANÍA JARDINES DE SUCUMBÍOS, DEPARTAMENTO DE NARIÑO - MUNICIPIO DE IPIALES</t>
  </si>
  <si>
    <t>Realizar obras preliminares</t>
  </si>
  <si>
    <t>Localización y replanteo</t>
  </si>
  <si>
    <t>m²</t>
  </si>
  <si>
    <t>Construir la placa huella</t>
  </si>
  <si>
    <t>Excavación mecánica en material común a nivel de subrasante  (incluye cargue de sobrantes)</t>
  </si>
  <si>
    <t>m³</t>
  </si>
  <si>
    <t>Desalojo de material sin clasificar  (incluye  derecho de botadero)</t>
  </si>
  <si>
    <t>m3*Km</t>
  </si>
  <si>
    <t>Conformación de la subrasante espesor  0.2 m</t>
  </si>
  <si>
    <t>Subbase granular (incluye suministro.transporte . extendido. nivelación. humedecido y compactación).</t>
  </si>
  <si>
    <t>Excavación  manual  H=  0.10  m  y   0.20  m  para  riostras  y  dentellados (incluye cargue de sobrantes)</t>
  </si>
  <si>
    <t>Concreto de 210 kg/cm² (3.000 psi) espesor 0,15 m - Placas y dentellones</t>
  </si>
  <si>
    <t>Concreto ciclópeo espesor 0,15 m</t>
  </si>
  <si>
    <t>Concreto de 210 kg/cm² (3.000 psi) para vigas y viguetas de riostras</t>
  </si>
  <si>
    <t>Acero  figurado  de  refuerzo  de  4200  kg/cm²  (60.000  psi  )  para  placas, riostras y dentellones</t>
  </si>
  <si>
    <t>kg</t>
  </si>
  <si>
    <t>Concreto de 210 kg/cm² (3.000 psi) cuneta dimensiones 1,00 m x 0,15 m y   sardinel  de altura de 0,20 m X  B=0,12; b=0,08</t>
  </si>
  <si>
    <t>Corte y sello  de juntas  (hidráulico-ciclópeo e hidráulico Placa-Hidráulico riostra)</t>
  </si>
  <si>
    <t>ml</t>
  </si>
  <si>
    <t>Construir de las obras de drenaje con cajas de recolección</t>
  </si>
  <si>
    <t>Excavación manual 1,50 m * 1,50 m * 2,75 m.</t>
  </si>
  <si>
    <t>Concreto   de   baja   resistencia   140   kg/cm²  (2.000   psi)   para   cajas   de recolección</t>
  </si>
  <si>
    <t>Concreto para caja de 210 kg/cm² (3.000 psi)</t>
  </si>
  <si>
    <t>Acero figurado de refuerzo de 4200 kg/cm² (60.000 psi ) para caja</t>
  </si>
  <si>
    <t>Construir las obras de drenaje con la tubería y cabezales</t>
  </si>
  <si>
    <t>Excavación manual 4,5 m * 2,1 m * 1,6 m para cabezales</t>
  </si>
  <si>
    <t>Concreto  resistencia  105  kg/cm²  (1.500  psi)  para  solados  en  muros  y cabezales</t>
  </si>
  <si>
    <t>Concreto  para  estructura  muros  cabezales  resistencia  de  210  kg/cm² (3.000 psi)</t>
  </si>
  <si>
    <t>Acero figurado de refuerzo de 4.200 kg/cm²  (60.000 psi) para cabezal</t>
  </si>
  <si>
    <t>Tubería de diámetro (36" = 0,9 m)  para alcantarillas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</si>
  <si>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</si>
  <si>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</si>
  <si>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</si>
  <si>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</si>
  <si>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</si>
  <si>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</si>
  <si>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</si>
  <si>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</si>
  <si>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</si>
  <si>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</si>
  <si>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</si>
  <si>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</si>
  <si>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</si>
  <si>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</si>
  <si>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</si>
  <si>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</si>
  <si>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</si>
  <si>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</si>
  <si>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1.1 P</t>
  </si>
  <si>
    <t>320-13</t>
  </si>
  <si>
    <t>PLAN DE MANEJO AMBIENTAL (PAGA) + PLAN DE MANEJO DE TRÁNSITO</t>
  </si>
  <si>
    <t>IMPLEMENTACIÓN DE PROTOCOLOS DE BIOSEGURIDAD (GASTOS REEMBOLSABLES)</t>
  </si>
  <si>
    <t>CARACTERIZACIÓN DEL TRAMO VIAL ($594 COP/m)</t>
  </si>
  <si>
    <t>Anexo No. 2 - OFRECIMIENTO ECONÓMICO</t>
  </si>
  <si>
    <t>ANEXO No. 2 -Ofrecimiento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</si>
</sst>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_);_(@_)"/>
    <numFmt numFmtId="168" formatCode="_-&quot;$&quot;* #,##0.00_-;\-&quot;$&quot;* #,##0.00_-;_-&quot;$&quot;* &quot;-&quot;??_-;_-@_-"/>
    <numFmt numFmtId="169" formatCode="_-&quot;$&quot;* #,##0_-;\-&quot;$&quot;* #,##0_-;_-&quot;$&quot;* &quot;-&quot;_-;_-@_-"/>
    <numFmt numFmtId="170" formatCode="_-&quot;$&quot;\ * #,##0.0_-;\-&quot;$&quot;\ * #,##0.0_-;_-&quot;$&quot;\ * &quot;-&quot;_-;_-@_-"/>
    <numFmt numFmtId="171" formatCode="_-&quot;$&quot;\ * #,##0.00_-;\-&quot;$&quot;\ * #,##0.00_-;_-&quot;$&quot;\ * &quot;-&quot;_-;_-@_-"/>
    <numFmt numFmtId="172" formatCode="_-&quot;$&quot;\ * #,##0_-;\-&quot;$&quot;\ * #,##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4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 Narrow"/>
      <family val="2"/>
    </font>
    <font>
      <sz val="8"/>
      <name val="Calibri"/>
      <family val="2"/>
      <scheme val="minor"/>
    </font>
    <font>
      <sz val="12"/>
      <name val="Arial Narrow"/>
      <family val="2"/>
    </font>
    <font>
      <b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CD05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/>
    <xf numFmtId="42" fontId="13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/>
    <xf numFmtId="0" fontId="21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0" fontId="6" fillId="0" borderId="0" xfId="0" applyNumberFormat="1" applyFont="1" applyAlignment="1">
      <alignment vertical="center"/>
    </xf>
    <xf numFmtId="0" fontId="15" fillId="7" borderId="14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right" vertical="center" wrapText="1"/>
    </xf>
    <xf numFmtId="6" fontId="17" fillId="0" borderId="18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right" vertical="center" wrapText="1"/>
    </xf>
    <xf numFmtId="6" fontId="15" fillId="0" borderId="18" xfId="0" applyNumberFormat="1" applyFont="1" applyBorder="1" applyAlignment="1">
      <alignment horizontal="center" vertical="center" wrapText="1"/>
    </xf>
    <xf numFmtId="10" fontId="17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41" fontId="0" fillId="0" borderId="0" xfId="1" applyFont="1"/>
    <xf numFmtId="41" fontId="0" fillId="0" borderId="0" xfId="0" applyNumberFormat="1"/>
    <xf numFmtId="0" fontId="6" fillId="0" borderId="0" xfId="0" applyFont="1" applyAlignment="1">
      <alignment vertical="center"/>
    </xf>
    <xf numFmtId="0" fontId="11" fillId="9" borderId="1" xfId="14" applyFont="1" applyFill="1" applyBorder="1" applyAlignment="1">
      <alignment horizontal="center" vertical="center"/>
    </xf>
    <xf numFmtId="0" fontId="19" fillId="6" borderId="1" xfId="34" applyFont="1" applyFill="1" applyBorder="1" applyAlignment="1">
      <alignment horizontal="center" vertical="center"/>
    </xf>
    <xf numFmtId="42" fontId="11" fillId="9" borderId="1" xfId="2" applyFont="1" applyFill="1" applyBorder="1" applyAlignment="1">
      <alignment vertical="center"/>
    </xf>
    <xf numFmtId="0" fontId="19" fillId="6" borderId="1" xfId="34" applyFont="1" applyFill="1" applyBorder="1" applyAlignment="1">
      <alignment horizontal="center" vertical="center" wrapText="1"/>
    </xf>
    <xf numFmtId="0" fontId="8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justify" vertical="center" wrapText="1"/>
    </xf>
    <xf numFmtId="171" fontId="6" fillId="0" borderId="0" xfId="0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9" fontId="6" fillId="0" borderId="1" xfId="3" applyNumberFormat="1" applyFont="1" applyFill="1" applyBorder="1" applyAlignment="1">
      <alignment horizontal="center" vertical="center"/>
    </xf>
    <xf numFmtId="10" fontId="6" fillId="0" borderId="0" xfId="3" applyNumberFormat="1" applyFont="1" applyAlignment="1">
      <alignment vertical="center"/>
    </xf>
    <xf numFmtId="0" fontId="21" fillId="0" borderId="0" xfId="35" applyAlignment="1">
      <alignment vertical="center"/>
    </xf>
    <xf numFmtId="0" fontId="22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24" fillId="0" borderId="1" xfId="14" applyFont="1" applyBorder="1" applyAlignment="1">
      <alignment horizontal="center" vertical="center"/>
    </xf>
    <xf numFmtId="42" fontId="11" fillId="5" borderId="1" xfId="2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 wrapText="1"/>
    </xf>
    <xf numFmtId="0" fontId="11" fillId="5" borderId="5" xfId="14" applyFont="1" applyFill="1" applyBorder="1" applyAlignment="1">
      <alignment vertical="center"/>
    </xf>
    <xf numFmtId="171" fontId="25" fillId="0" borderId="5" xfId="0" applyNumberFormat="1" applyFont="1" applyFill="1" applyBorder="1" applyAlignment="1">
      <alignment horizontal="right"/>
    </xf>
    <xf numFmtId="42" fontId="8" fillId="0" borderId="1" xfId="2" applyNumberFormat="1" applyFont="1" applyFill="1" applyBorder="1" applyAlignment="1">
      <alignment vertical="center"/>
    </xf>
    <xf numFmtId="42" fontId="11" fillId="4" borderId="1" xfId="2" applyNumberFormat="1" applyFont="1" applyFill="1" applyBorder="1" applyAlignment="1">
      <alignment vertical="center"/>
    </xf>
    <xf numFmtId="42" fontId="11" fillId="6" borderId="1" xfId="30" applyNumberFormat="1" applyFont="1" applyFill="1" applyBorder="1" applyAlignment="1">
      <alignment vertical="center"/>
    </xf>
    <xf numFmtId="42" fontId="12" fillId="0" borderId="3" xfId="30" applyFont="1" applyFill="1" applyBorder="1" applyAlignment="1">
      <alignment vertical="center"/>
    </xf>
    <xf numFmtId="42" fontId="22" fillId="10" borderId="1" xfId="2" applyFont="1" applyFill="1" applyBorder="1" applyAlignment="1">
      <alignment vertical="center"/>
    </xf>
    <xf numFmtId="42" fontId="6" fillId="0" borderId="1" xfId="2" applyFont="1" applyFill="1" applyBorder="1" applyAlignment="1">
      <alignment vertical="center"/>
    </xf>
    <xf numFmtId="0" fontId="8" fillId="0" borderId="1" xfId="14" applyFont="1" applyFill="1" applyBorder="1" applyAlignment="1">
      <alignment horizontal="center" vertical="center" wrapText="1"/>
    </xf>
    <xf numFmtId="42" fontId="6" fillId="0" borderId="0" xfId="0" applyNumberFormat="1" applyFont="1" applyAlignment="1">
      <alignment vertical="center"/>
    </xf>
    <xf numFmtId="42" fontId="8" fillId="0" borderId="0" xfId="0" applyNumberFormat="1" applyFont="1" applyAlignment="1">
      <alignment vertical="center"/>
    </xf>
    <xf numFmtId="9" fontId="6" fillId="0" borderId="0" xfId="3" applyFont="1" applyAlignment="1">
      <alignment vertical="center"/>
    </xf>
    <xf numFmtId="42" fontId="22" fillId="0" borderId="1" xfId="2" applyFont="1" applyFill="1" applyBorder="1" applyAlignment="1">
      <alignment vertical="center"/>
    </xf>
    <xf numFmtId="172" fontId="12" fillId="0" borderId="3" xfId="30" applyNumberFormat="1" applyFont="1" applyFill="1" applyBorder="1" applyAlignment="1">
      <alignment vertical="center"/>
    </xf>
    <xf numFmtId="42" fontId="11" fillId="9" borderId="2" xfId="2" applyFont="1" applyFill="1" applyBorder="1" applyAlignment="1">
      <alignment vertical="center"/>
    </xf>
    <xf numFmtId="42" fontId="11" fillId="9" borderId="0" xfId="2" applyFont="1" applyFill="1" applyBorder="1" applyAlignment="1">
      <alignment vertical="center"/>
    </xf>
    <xf numFmtId="0" fontId="11" fillId="9" borderId="2" xfId="14" applyFont="1" applyFill="1" applyBorder="1" applyAlignment="1">
      <alignment vertical="center"/>
    </xf>
    <xf numFmtId="0" fontId="11" fillId="9" borderId="4" xfId="14" applyFont="1" applyFill="1" applyBorder="1" applyAlignment="1">
      <alignment vertical="center"/>
    </xf>
    <xf numFmtId="0" fontId="11" fillId="9" borderId="5" xfId="14" applyFont="1" applyFill="1" applyBorder="1" applyAlignment="1">
      <alignment vertical="center"/>
    </xf>
    <xf numFmtId="4" fontId="22" fillId="10" borderId="1" xfId="0" applyNumberFormat="1" applyFont="1" applyFill="1" applyBorder="1" applyAlignment="1">
      <alignment horizontal="center" vertical="center"/>
    </xf>
    <xf numFmtId="4" fontId="11" fillId="9" borderId="4" xfId="14" applyNumberFormat="1" applyFont="1" applyFill="1" applyBorder="1" applyAlignment="1">
      <alignment vertical="center"/>
    </xf>
    <xf numFmtId="4" fontId="6" fillId="0" borderId="1" xfId="2" applyNumberFormat="1" applyFont="1" applyFill="1" applyBorder="1" applyAlignment="1">
      <alignment horizontal="center" vertical="center"/>
    </xf>
    <xf numFmtId="0" fontId="20" fillId="0" borderId="1" xfId="34" applyFont="1" applyFill="1" applyBorder="1" applyAlignment="1">
      <alignment horizontal="center" vertical="center" wrapText="1"/>
    </xf>
    <xf numFmtId="0" fontId="22" fillId="0" borderId="1" xfId="14" applyFont="1" applyFill="1" applyBorder="1" applyAlignment="1">
      <alignment horizontal="center" vertical="center"/>
    </xf>
    <xf numFmtId="0" fontId="11" fillId="9" borderId="2" xfId="14" applyFont="1" applyFill="1" applyBorder="1" applyAlignment="1">
      <alignment horizontal="center" vertical="center"/>
    </xf>
    <xf numFmtId="0" fontId="11" fillId="9" borderId="4" xfId="14" applyFont="1" applyFill="1" applyBorder="1" applyAlignment="1">
      <alignment horizontal="center" vertical="center"/>
    </xf>
    <xf numFmtId="0" fontId="11" fillId="9" borderId="5" xfId="14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71" fontId="7" fillId="6" borderId="1" xfId="14" applyNumberFormat="1" applyFont="1" applyFill="1" applyBorder="1" applyAlignment="1">
      <alignment horizontal="center" vertical="center" wrapText="1"/>
    </xf>
    <xf numFmtId="170" fontId="7" fillId="6" borderId="1" xfId="14" applyNumberFormat="1" applyFont="1" applyFill="1" applyBorder="1" applyAlignment="1">
      <alignment horizontal="center" vertical="center" wrapText="1"/>
    </xf>
    <xf numFmtId="0" fontId="5" fillId="6" borderId="1" xfId="14" applyFont="1" applyFill="1" applyBorder="1" applyAlignment="1">
      <alignment horizontal="center" vertical="center" wrapText="1"/>
    </xf>
    <xf numFmtId="4" fontId="7" fillId="6" borderId="1" xfId="14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5" borderId="2" xfId="14" applyFont="1" applyFill="1" applyBorder="1" applyAlignment="1">
      <alignment horizontal="center" vertical="center"/>
    </xf>
    <xf numFmtId="0" fontId="11" fillId="5" borderId="4" xfId="14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</cellXfs>
  <cellStyles count="36">
    <cellStyle name="Hipervínculo" xfId="35" builtinId="8"/>
    <cellStyle name="Hipervínculo 2" xfId="4" xr:uid="{00000000-0005-0000-0000-000001000000}"/>
    <cellStyle name="Millares [0]" xfId="1" builtinId="6"/>
    <cellStyle name="Millares [0] 2" xfId="13" xr:uid="{00000000-0005-0000-0000-000003000000}"/>
    <cellStyle name="Millares [0] 2 2" xfId="27" xr:uid="{00000000-0005-0000-0000-000004000000}"/>
    <cellStyle name="Millares [0] 3" xfId="24" xr:uid="{00000000-0005-0000-0000-000005000000}"/>
    <cellStyle name="Millares 11 2" xfId="10" xr:uid="{00000000-0005-0000-0000-000006000000}"/>
    <cellStyle name="Millares 11 2 2" xfId="26" xr:uid="{00000000-0005-0000-0000-000007000000}"/>
    <cellStyle name="Millares 2" xfId="15" xr:uid="{00000000-0005-0000-0000-000008000000}"/>
    <cellStyle name="Millares 2 2" xfId="28" xr:uid="{00000000-0005-0000-0000-000009000000}"/>
    <cellStyle name="Millares 57" xfId="17" xr:uid="{00000000-0005-0000-0000-00000A000000}"/>
    <cellStyle name="Millares 57 2" xfId="29" xr:uid="{00000000-0005-0000-0000-00000B000000}"/>
    <cellStyle name="Moneda [0]" xfId="2" builtinId="7"/>
    <cellStyle name="Moneda [0] 2" xfId="11" xr:uid="{00000000-0005-0000-0000-00000D000000}"/>
    <cellStyle name="Moneda [0] 2 2" xfId="22" xr:uid="{00000000-0005-0000-0000-00000E000000}"/>
    <cellStyle name="Moneda [0] 2 2 2" xfId="31" xr:uid="{00000000-0005-0000-0000-00000F000000}"/>
    <cellStyle name="Moneda [0] 3" xfId="18" xr:uid="{00000000-0005-0000-0000-000010000000}"/>
    <cellStyle name="Moneda [0] 3 2" xfId="20" xr:uid="{00000000-0005-0000-0000-000011000000}"/>
    <cellStyle name="Moneda [0] 3 2 2" xfId="30" xr:uid="{00000000-0005-0000-0000-000012000000}"/>
    <cellStyle name="Moneda [0] 4" xfId="25" xr:uid="{00000000-0005-0000-0000-000013000000}"/>
    <cellStyle name="Moneda 101" xfId="19" xr:uid="{00000000-0005-0000-0000-000014000000}"/>
    <cellStyle name="Moneda 14" xfId="16" xr:uid="{00000000-0005-0000-0000-000015000000}"/>
    <cellStyle name="Moneda 2 39" xfId="12" xr:uid="{00000000-0005-0000-0000-000016000000}"/>
    <cellStyle name="Normal" xfId="0" builtinId="0"/>
    <cellStyle name="Normal 10" xfId="5" xr:uid="{00000000-0005-0000-0000-000018000000}"/>
    <cellStyle name="Normal 14" xfId="32" xr:uid="{00000000-0005-0000-0000-000019000000}"/>
    <cellStyle name="Normal 2" xfId="7" xr:uid="{00000000-0005-0000-0000-00001A000000}"/>
    <cellStyle name="Normal 2 10 2" xfId="8" xr:uid="{00000000-0005-0000-0000-00001B000000}"/>
    <cellStyle name="Normal 2 10 2 2" xfId="14" xr:uid="{00000000-0005-0000-0000-00001C000000}"/>
    <cellStyle name="Normal 3" xfId="6" xr:uid="{00000000-0005-0000-0000-00001D000000}"/>
    <cellStyle name="Normal 3 2" xfId="21" xr:uid="{00000000-0005-0000-0000-00001E000000}"/>
    <cellStyle name="Normal 4" xfId="34" xr:uid="{00000000-0005-0000-0000-00001F000000}"/>
    <cellStyle name="Normal 4 3" xfId="9" xr:uid="{00000000-0005-0000-0000-000020000000}"/>
    <cellStyle name="Normal 5" xfId="23" xr:uid="{00000000-0005-0000-0000-000021000000}"/>
    <cellStyle name="Porcentaje" xfId="3" builtinId="5"/>
    <cellStyle name="Porcentual 9" xfId="33" xr:uid="{00000000-0005-0000-0000-000023000000}"/>
  </cellStyles>
  <dxfs count="0"/>
  <tableStyles count="0" defaultTableStyle="TableStyleMedium2" defaultPivotStyle="PivotStyleLight16"/>
  <colors>
    <mruColors>
      <color rgb="FF8CD05A"/>
      <color rgb="FFB2B2B2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/G/Area%20Proyectos/A/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vanalejandroquintero/Library/Caches/TemporaryItems/Outlook%20Temp/Jas/PD1028%20TRABAJO/PDdn/MODULE%20500/ANEXO-2-CALC-IT-350-4006470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AppData/Local/Microsoft/Windows/Temporary%20Internet%20Files/Content.Outlook/4EQYZPIU/C/Users/jairocardenas/Downloads/Opinzon/c/GRCESAR/OPTIMIZA/MODELO/Enedic00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Paola%20Pati&#241;o/AppData/Local/Microsoft/Windows/Temporary%20Internet%20Files/Content.Outlook/EGT9VZJ0/2kprincipal/licitaciones2/Datos/LICITACIONES/Planes%20de%20accion/DATOS/Equipos/COSTO%20DE%20PROPIEDAD?36E134FB" TargetMode="External"/><Relationship Id="rId1" Type="http://schemas.openxmlformats.org/officeDocument/2006/relationships/externalLinkPath" Target="file:///\\36E134FB\COSTO%20DE%20PROPIEDA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  <sheetName val="Puntos"/>
      <sheetName val="BILAL2"/>
      <sheetName val="TARIFAS"/>
      <sheetName val="Hoja1"/>
      <sheetName val="LTIFMANT"/>
      <sheetName val="EPP-EX-DOT"/>
      <sheetName val="CUADRO SALARIOS"/>
      <sheetName val="TABLA RESUMEN"/>
      <sheetName val="Form5 _Pág_ 1"/>
      <sheetName val="EJECUCIÓN"/>
      <sheetName val="Base"/>
      <sheetName val="Gerencia"/>
      <sheetName val="Macros"/>
      <sheetName val="PROGRAMACION HH"/>
      <sheetName val="HT_ID"/>
      <sheetName val="INSUMOS"/>
      <sheetName val="C-3"/>
      <sheetName val="TRACK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59y22%"/>
      <sheetName val="IPC"/>
      <sheetName val="RESUMEN_CANT"/>
      <sheetName val="tuberia"/>
      <sheetName val="LÍNEAS DE SERVICIO"/>
      <sheetName val="name inicial PZ"/>
      <sheetName val="coord Zodme"/>
      <sheetName val="nombre d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  <sheetName val="Maturity Matrix"/>
      <sheetName val="Calcs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d Lifting Lug"/>
      <sheetName val="59y22%"/>
      <sheetName val="Listado de Obras de Arte La Y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Resultados"/>
      <sheetName val="REV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  <sheetName val="FRENTES ESPECIFICOS"/>
      <sheetName val="EN PODER DE ECP"/>
      <sheetName val="RESUMEN GENERAL"/>
      <sheetName val="UNITARIO SIN MATERIAL"/>
      <sheetName val="Cuadro de control de personal"/>
      <sheetName val="Tablas_Apoyo"/>
      <sheetName val="PROGRAMACION $"/>
      <sheetName val="PROGRAMACION HH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Análisis_determinístico"/>
      <sheetName val="Modelo_financiero"/>
      <sheetName val="Hoja2"/>
      <sheetName val="API93"/>
      <sheetName val="PSM Monthly"/>
      <sheetName val="Análisis_determinístico1"/>
      <sheetName val="Modelo_financiero1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Main"/>
      <sheetName val="CorpTax"/>
      <sheetName val="Input"/>
      <sheetName val="EMPRESA"/>
      <sheetName val="Tablas"/>
      <sheetName val="Cronograma"/>
      <sheetName val="Modelo Financiero Determ. "/>
      <sheetName val="#¡REF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Parametr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DATABASE"/>
      <sheetName val="PROYECTOS TRÁNSITO"/>
      <sheetName val="Referencia Sistemas"/>
      <sheetName val="F.Caja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PRESUPUESTO 2O16"/>
      <sheetName val="BASE CG1"/>
      <sheetName val="Menu"/>
      <sheetName val="OT"/>
      <sheetName val="Par"/>
      <sheetName val="Siglas"/>
      <sheetName val="POZO 7959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MAMPO 1"/>
      <sheetName val="DATOSBP"/>
      <sheetName val="DATOSPB"/>
      <sheetName val="LISTA OTS"/>
      <sheetName val="C. IMPORTADAS"/>
      <sheetName val="Parámetros Formato "/>
      <sheetName val="RESERVAS Y PRODUCCIONES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TABLAS (3)"/>
      <sheetName val="REG (2)"/>
      <sheetName val="Tablas (2)"/>
      <sheetName val="TOTAL_AREA_PORTAFOLIO_ORIGINAL"/>
      <sheetName val="Referencia_Sistemas"/>
      <sheetName val="Admin_Cost_Flow"/>
      <sheetName val="COMPRA_MATERIA_PRIMA2"/>
      <sheetName val="DATOS_BASE_ABA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  <sheetName val="CJI3"/>
      <sheetName val="DMS-C"/>
      <sheetName val="DATOS.XLS"/>
      <sheetName val="Tabla 5"/>
      <sheetName val="Estruc_ICEL"/>
      <sheetName val="9) EDP"/>
      <sheetName val="8) Municipio-Depto"/>
      <sheetName val="6) Codigo Mandato"/>
      <sheetName val="7) Codigo espejo"/>
      <sheetName val="5) Codigo Cenit "/>
      <sheetName val="COTE Share"/>
      <sheetName val="BDG 2014 BASE"/>
      <sheetName val="Referencia"/>
      <sheetName val="Instructivo Registro"/>
      <sheetName val="Longitud x Diámetro"/>
      <sheetName val="INST"/>
      <sheetName val="Connections"/>
      <sheetName val="DWTables"/>
      <sheetName val="Tarifas 2"/>
      <sheetName val="SALARIO LEGAL"/>
      <sheetName val="FACTURADO"/>
      <sheetName val="What If"/>
      <sheetName val="BASE"/>
      <sheetName val="charla diaria DISP"/>
      <sheetName val="Eq"/>
      <sheetName val="ORDENES DE TRABAJO"/>
      <sheetName val="INDICE"/>
      <sheetName val="SUCURSALES"/>
      <sheetName val="INFORMACION ADICIONAL"/>
      <sheetName val="Plantilla"/>
      <sheetName val="Datos de Entrada"/>
      <sheetName val="PRESU"/>
      <sheetName val="Insum"/>
      <sheetName val="PESOS"/>
      <sheetName val="cantidades sf-42"/>
      <sheetName val="cantidades sf-30"/>
      <sheetName val="resumen sf-42"/>
      <sheetName val="resumen sf-30"/>
      <sheetName val="Task List"/>
      <sheetName val="Listas y calculos"/>
      <sheetName val="BD Proyectos Visualizaciones"/>
      <sheetName val="MEMORIAS DE CALCULO"/>
      <sheetName val="RESUMEN (Directo)"/>
      <sheetName val="LIQUIDACIONES"/>
      <sheetName val="LIQUIDA-NOMINA"/>
      <sheetName val="NOMINA 1"/>
      <sheetName val="D_AWG"/>
      <sheetName val="T_Cu_ASTM"/>
      <sheetName val="Control AVance"/>
      <sheetName val="ZONAS"/>
      <sheetName val="DATOS_PIMS"/>
      <sheetName val="CUADRO_CONTROL"/>
      <sheetName val="Nuevo calculo"/>
      <sheetName val="TITEQUIV"/>
      <sheetName val="CrucePDTAprob1"/>
      <sheetName val="CUADRO AA"/>
      <sheetName val="BASICA"/>
      <sheetName val="PNP"/>
      <sheetName val="consumo gas"/>
      <sheetName val="eCORESERVAS "/>
      <sheetName val="ECOPETROL Resultados"/>
      <sheetName val="BS"/>
      <sheetName val="VALORES"/>
      <sheetName val="Datos Basicos"/>
      <sheetName val="Prestaciones y AIU"/>
      <sheetName val="FACTORES"/>
      <sheetName val="TARIFAS"/>
      <sheetName val="ARP"/>
      <sheetName val="FACTORES_DE_ INVERSIONES"/>
      <sheetName val="DESCRIPCION ENTREGABLES"/>
      <sheetName val="DATOS HH-PRUEBAS"/>
      <sheetName val="VALIDACIONES"/>
      <sheetName val="Clasif. ctas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GENERALIDADES"/>
      <sheetName val="CAPEX"/>
      <sheetName val="STRSUMM0"/>
      <sheetName val="desmonte"/>
      <sheetName val="POLIZA ANUAL"/>
      <sheetName val="AUTORIZACION "/>
      <sheetName val="original_sist"/>
      <sheetName val="CECO"/>
      <sheetName val="Arbol HSE"/>
      <sheetName val="6.DATOS MATRIZ"/>
      <sheetName val="Referencia "/>
      <sheetName val="ESTADO GENERAL"/>
      <sheetName val="Formulas"/>
      <sheetName val="w_dn_idd"/>
      <sheetName val="PRONOSTICO"/>
      <sheetName val="Seguimiento Presupuesto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C3"/>
      <sheetName val="E%"/>
      <sheetName val="%P"/>
      <sheetName val="Tableau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Diario Producción"/>
      <sheetName val="MAQUINARIA EQUIPOS MONTAJE"/>
      <sheetName val="Sources"/>
      <sheetName val="CAPEX TOTAL"/>
      <sheetName val="MCI_LÍNEAS DE FLUJO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DATOS CONTRATO"/>
      <sheetName val="LIQ-NOM"/>
      <sheetName val="NOMINA-1"/>
      <sheetName val="Datos Maestros"/>
      <sheetName val="BD"/>
      <sheetName val="Formato"/>
      <sheetName val="Aprobado 2019"/>
      <sheetName val="Listas Cenit"/>
      <sheetName val="AREAS"/>
      <sheetName val="MAESTROS"/>
      <sheetName val="prox. 24H"/>
      <sheetName val="Intercambiadores"/>
      <sheetName val="CC PH"/>
      <sheetName val="EJECUCIÓN"/>
      <sheetName val="Regeneración"/>
      <sheetName val="Estático Act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Esp. Tuberia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CUAD-DIURNA"/>
      <sheetName val="Indic. claves de gestión-intern"/>
      <sheetName val="CTA RDOS GRUPO ENDESA"/>
      <sheetName val="Prec. med. de generac penins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</sheetNames>
    <sheetDataSet>
      <sheetData sheetId="0">
        <row r="125">
          <cell r="B125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>
        <row r="224">
          <cell r="B224" t="str">
            <v>MES No: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24">
          <cell r="B224" t="str">
            <v>MES No:</v>
          </cell>
        </row>
      </sheetData>
      <sheetData sheetId="260">
        <row r="224">
          <cell r="B224" t="str">
            <v>MES No:</v>
          </cell>
        </row>
      </sheetData>
      <sheetData sheetId="261">
        <row r="224">
          <cell r="B224" t="str">
            <v>MES No:</v>
          </cell>
        </row>
      </sheetData>
      <sheetData sheetId="262">
        <row r="224">
          <cell r="B224" t="str">
            <v>MES No:</v>
          </cell>
        </row>
      </sheetData>
      <sheetData sheetId="263">
        <row r="224">
          <cell r="B224" t="str">
            <v>MES No:</v>
          </cell>
        </row>
      </sheetData>
      <sheetData sheetId="264" refreshError="1"/>
      <sheetData sheetId="265">
        <row r="224">
          <cell r="B224" t="str">
            <v>MES No:</v>
          </cell>
        </row>
      </sheetData>
      <sheetData sheetId="266">
        <row r="224">
          <cell r="B224" t="str">
            <v>MES No:</v>
          </cell>
        </row>
      </sheetData>
      <sheetData sheetId="267" refreshError="1"/>
      <sheetData sheetId="268">
        <row r="224">
          <cell r="B224" t="str">
            <v>MES No:</v>
          </cell>
        </row>
      </sheetData>
      <sheetData sheetId="269">
        <row r="224">
          <cell r="B224" t="str">
            <v>MES No:</v>
          </cell>
        </row>
      </sheetData>
      <sheetData sheetId="270">
        <row r="224">
          <cell r="B224" t="str">
            <v>MES No:</v>
          </cell>
        </row>
      </sheetData>
      <sheetData sheetId="271">
        <row r="224">
          <cell r="B224" t="str">
            <v>MES No:</v>
          </cell>
        </row>
      </sheetData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>
        <row r="224">
          <cell r="B224" t="str">
            <v>MES No: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24">
          <cell r="B224" t="str">
            <v>MES No: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>
        <row r="224">
          <cell r="B224" t="str">
            <v>MES No:</v>
          </cell>
        </row>
      </sheetData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>
        <row r="109">
          <cell r="F109">
            <v>22713.357777694815</v>
          </cell>
        </row>
      </sheetData>
      <sheetData sheetId="498">
        <row r="109">
          <cell r="F109">
            <v>22713.357777694815</v>
          </cell>
        </row>
      </sheetData>
      <sheetData sheetId="499">
        <row r="109">
          <cell r="F109">
            <v>22713.357777694815</v>
          </cell>
        </row>
      </sheetData>
      <sheetData sheetId="500">
        <row r="109">
          <cell r="F109">
            <v>22713.357777694815</v>
          </cell>
        </row>
      </sheetData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>
        <row r="109">
          <cell r="F109">
            <v>22713.357777694815</v>
          </cell>
        </row>
      </sheetData>
      <sheetData sheetId="504">
        <row r="109">
          <cell r="F109">
            <v>22713.357777694815</v>
          </cell>
        </row>
      </sheetData>
      <sheetData sheetId="505">
        <row r="109">
          <cell r="F109">
            <v>22713.357777694815</v>
          </cell>
        </row>
      </sheetData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>
        <row r="109">
          <cell r="F109">
            <v>22713.357777694815</v>
          </cell>
        </row>
      </sheetData>
      <sheetData sheetId="510">
        <row r="109">
          <cell r="F109">
            <v>22713.357777694815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>
        <row r="109">
          <cell r="F109">
            <v>43.789380089226867</v>
          </cell>
        </row>
      </sheetData>
      <sheetData sheetId="614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>
        <row r="109">
          <cell r="F109">
            <v>43.789380089226867</v>
          </cell>
        </row>
      </sheetData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>
        <row r="109">
          <cell r="F109">
            <v>43.789380089226867</v>
          </cell>
        </row>
      </sheetData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>
        <row r="224">
          <cell r="B224" t="str">
            <v>MES No:</v>
          </cell>
        </row>
      </sheetData>
      <sheetData sheetId="882">
        <row r="224">
          <cell r="B224" t="str">
            <v>MES No:</v>
          </cell>
        </row>
      </sheetData>
      <sheetData sheetId="883">
        <row r="224">
          <cell r="B224" t="str">
            <v>MES No:</v>
          </cell>
        </row>
      </sheetData>
      <sheetData sheetId="884">
        <row r="224">
          <cell r="B224" t="str">
            <v>MES No:</v>
          </cell>
        </row>
      </sheetData>
      <sheetData sheetId="885">
        <row r="224">
          <cell r="B224" t="str">
            <v>MES No:</v>
          </cell>
        </row>
      </sheetData>
      <sheetData sheetId="886">
        <row r="224">
          <cell r="B224" t="str">
            <v>MES No:</v>
          </cell>
        </row>
      </sheetData>
      <sheetData sheetId="887">
        <row r="224">
          <cell r="B224" t="str">
            <v>MES No:</v>
          </cell>
        </row>
      </sheetData>
      <sheetData sheetId="888">
        <row r="224">
          <cell r="B224" t="str">
            <v>MES No:</v>
          </cell>
        </row>
      </sheetData>
      <sheetData sheetId="889">
        <row r="224">
          <cell r="B224" t="str">
            <v>MES No:</v>
          </cell>
        </row>
      </sheetData>
      <sheetData sheetId="890">
        <row r="224">
          <cell r="B224" t="str">
            <v>MES No:</v>
          </cell>
        </row>
      </sheetData>
      <sheetData sheetId="891">
        <row r="224">
          <cell r="B224" t="str">
            <v>MES No:</v>
          </cell>
        </row>
      </sheetData>
      <sheetData sheetId="892">
        <row r="224">
          <cell r="B224" t="str">
            <v>MES No:</v>
          </cell>
        </row>
      </sheetData>
      <sheetData sheetId="893">
        <row r="224">
          <cell r="B224" t="str">
            <v>MES No:</v>
          </cell>
        </row>
      </sheetData>
      <sheetData sheetId="894">
        <row r="224">
          <cell r="B224" t="str">
            <v>MES No:</v>
          </cell>
        </row>
      </sheetData>
      <sheetData sheetId="895">
        <row r="224">
          <cell r="B224" t="str">
            <v>MES No:</v>
          </cell>
        </row>
      </sheetData>
      <sheetData sheetId="896">
        <row r="224">
          <cell r="B224" t="str">
            <v>MES No:</v>
          </cell>
        </row>
      </sheetData>
      <sheetData sheetId="897">
        <row r="224">
          <cell r="B224" t="str">
            <v>MES No:</v>
          </cell>
        </row>
      </sheetData>
      <sheetData sheetId="898">
        <row r="224">
          <cell r="B224" t="str">
            <v>MES No:</v>
          </cell>
        </row>
      </sheetData>
      <sheetData sheetId="899">
        <row r="224">
          <cell r="B224" t="str">
            <v>MES No:</v>
          </cell>
        </row>
      </sheetData>
      <sheetData sheetId="900">
        <row r="224">
          <cell r="B224" t="str">
            <v>MES No:</v>
          </cell>
        </row>
      </sheetData>
      <sheetData sheetId="901">
        <row r="224">
          <cell r="B224" t="str">
            <v>MES No:</v>
          </cell>
        </row>
      </sheetData>
      <sheetData sheetId="902">
        <row r="224">
          <cell r="B224" t="str">
            <v>MES No:</v>
          </cell>
        </row>
      </sheetData>
      <sheetData sheetId="903">
        <row r="224">
          <cell r="B224" t="str">
            <v>MES No:</v>
          </cell>
        </row>
      </sheetData>
      <sheetData sheetId="904">
        <row r="224">
          <cell r="B224" t="str">
            <v>MES No:</v>
          </cell>
        </row>
      </sheetData>
      <sheetData sheetId="905">
        <row r="224">
          <cell r="B224" t="str">
            <v>MES No:</v>
          </cell>
        </row>
      </sheetData>
      <sheetData sheetId="906">
        <row r="224">
          <cell r="B224" t="str">
            <v>MES No:</v>
          </cell>
        </row>
      </sheetData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>
        <row r="109">
          <cell r="F109">
            <v>22713.357777694815</v>
          </cell>
        </row>
      </sheetData>
      <sheetData sheetId="953">
        <row r="109">
          <cell r="F109">
            <v>22713.357777694815</v>
          </cell>
        </row>
      </sheetData>
      <sheetData sheetId="954">
        <row r="109">
          <cell r="F109">
            <v>22713.357777694815</v>
          </cell>
        </row>
      </sheetData>
      <sheetData sheetId="955">
        <row r="109">
          <cell r="F109">
            <v>22713.357777694815</v>
          </cell>
        </row>
      </sheetData>
      <sheetData sheetId="956">
        <row r="109">
          <cell r="F109">
            <v>22713.357777694815</v>
          </cell>
        </row>
      </sheetData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Análisis_determinístico"/>
      <sheetName val="PLAN_CARGUE_RIS_(for_nuevo)"/>
      <sheetName val="Modelo_financiero"/>
      <sheetName val="Resumen"/>
      <sheetName val="PLANILLA"/>
      <sheetName val="TALLA"/>
      <sheetName val="Hoja3"/>
      <sheetName val="GCB2000"/>
      <sheetName val="PLAN_CARGUE_RIS_(for_nuevo)2"/>
      <sheetName val="Análisis_determinístico1"/>
      <sheetName val="PLAN_CARGUE_RIS_(for_nuevo)1"/>
      <sheetName val="Modelo_financiero1"/>
      <sheetName val="Modelo Financiero Determ. "/>
      <sheetName val="Listas Desplegables"/>
      <sheetName val="Admin Cost Flow"/>
      <sheetName val="Parametros"/>
      <sheetName val="INSP TUBERIAS"/>
      <sheetName val="envío"/>
      <sheetName val="API93"/>
      <sheetName val="PSM Monthly"/>
      <sheetName val="Hoja2"/>
      <sheetName val="1. MODELO 60KB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TABLA5"/>
      <sheetName val="DCurva"/>
      <sheetName val="Inf.Semanal"/>
      <sheetName val="#¡REF"/>
      <sheetName val="PYF100-2"/>
      <sheetName val="CrudosA"/>
      <sheetName val="casosWTI"/>
      <sheetName val="APU"/>
      <sheetName val=""/>
      <sheetName val="Parámetros Formato"/>
      <sheetName val="Main"/>
      <sheetName val="CorpTax"/>
      <sheetName val="Input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VAR"/>
      <sheetName val="TIPO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LISTA DE LAS MACROS "/>
      <sheetName val="PARÁMETROS (2)"/>
      <sheetName val="PARÁMETROS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PLAN MENSUAL"/>
      <sheetName val="Modelo financiero-Alter_3"/>
      <sheetName val="CECOS SOP"/>
      <sheetName val="EMPRESA"/>
      <sheetName val="Cronograma"/>
      <sheetName val="SEGUIMIENTO"/>
      <sheetName val="Malas Prácticas eliminadas"/>
      <sheetName val="Plan Anual Mantto"/>
      <sheetName val="F.Caja"/>
      <sheetName val="FORMULAS1"/>
      <sheetName val="LISTA_VALIDACION"/>
      <sheetName val="General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RESERVAS Y PRODUCCIONES"/>
      <sheetName val="CONFIGURACION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OBRA CIVIL RQ 06"/>
      <sheetName val="Mano de Obra"/>
      <sheetName val="BASE CG1"/>
      <sheetName val="Menu"/>
      <sheetName val="OT"/>
      <sheetName val="Ordenes Internas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Pañete Impermeabilizado"/>
      <sheetName val="Salario"/>
      <sheetName val="DATABASE"/>
      <sheetName val="Referencia Sistemas"/>
      <sheetName val="Siglas"/>
      <sheetName val="BENEF. DE ESPEC."/>
      <sheetName val="CANTIDADES TOTALES"/>
      <sheetName val="SABANA"/>
      <sheetName val="Par"/>
      <sheetName val="POZO 7959"/>
      <sheetName val="A-RECURSOS-MATERIAL"/>
      <sheetName val="FORMULA Marzo 07"/>
      <sheetName val="TASA"/>
      <sheetName val="C. IMPORTADAS"/>
      <sheetName val="cantidades sf-21"/>
      <sheetName val="informe avance campo"/>
      <sheetName val="Clúster"/>
      <sheetName val="trafos acad"/>
      <sheetName val="Parámetros Formato "/>
      <sheetName val="D. ENTRADA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RESUPUESTO 2O16"/>
      <sheetName val="COST_CCTL"/>
      <sheetName val="CantidadesComite"/>
      <sheetName val="SALARIOS (2)"/>
      <sheetName val="LISTA OTS"/>
      <sheetName val="TABLAS (3)"/>
      <sheetName val="REG (2)"/>
      <sheetName val="TARIFAS 2015"/>
      <sheetName val="SALARIOS"/>
      <sheetName val="7422CW00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  <sheetName val="Estruc_ICEL"/>
      <sheetName val="charla diaria DISP"/>
      <sheetName val="T.D."/>
      <sheetName val="Task List"/>
      <sheetName val="COTE Share"/>
      <sheetName val="BDG 2014 BASE"/>
      <sheetName val="CJI3"/>
      <sheetName val="DMS-C"/>
      <sheetName val="DATOS.XLS"/>
      <sheetName val="3) Carteras"/>
      <sheetName val="Listas Formato CENIT"/>
      <sheetName val="4) Nivel de Riesgo"/>
      <sheetName val="Connections"/>
      <sheetName val="DWTables"/>
      <sheetName val="Tarifas 2"/>
      <sheetName val="TARIFAS2018"/>
      <sheetName val="BASE"/>
      <sheetName val="INST"/>
      <sheetName val="Eq"/>
      <sheetName val="Listas y calculos"/>
      <sheetName val="CUADRO AA"/>
      <sheetName val="9) EDP"/>
      <sheetName val="8) Municipio-Depto"/>
      <sheetName val="6) Codigo Mandato"/>
      <sheetName val="7) Codigo espejo"/>
      <sheetName val="5) Codigo Cenit "/>
      <sheetName val="cantidades sf-42"/>
      <sheetName val="cantidades sf-30"/>
      <sheetName val="resumen sf-42"/>
      <sheetName val="resumen sf-30"/>
      <sheetName val="INFORMACION ADICIONAL"/>
      <sheetName val="Insum"/>
      <sheetName val="PESOS"/>
      <sheetName val="PRESU"/>
      <sheetName val="Referencia"/>
      <sheetName val="Instructivo Registro"/>
      <sheetName val="Longitud x Diámetro"/>
      <sheetName val="MEMORIAS DE CALCULO"/>
      <sheetName val="FACTORES_DE_ INVERSIONES"/>
      <sheetName val="DESCRIPCION ENTREGABLES"/>
      <sheetName val="DATOS HH-PRUEBAS"/>
      <sheetName val="VALIDACIONES"/>
      <sheetName val="Clasif. ctas"/>
      <sheetName val="RESUMEN (Directo)"/>
      <sheetName val="LIQUIDACIONES"/>
      <sheetName val="BD Proyectos Visualizaciones"/>
      <sheetName val="LIQUIDA-NOMINA"/>
      <sheetName val="NOMINA 1"/>
      <sheetName val="D_AWG"/>
      <sheetName val="T_Cu_ASTM"/>
      <sheetName val="Control AVance"/>
      <sheetName val="ZONAS"/>
      <sheetName val="DATOS_PIMS"/>
      <sheetName val="CUADRO_CONTROL"/>
      <sheetName val="Plantilla"/>
      <sheetName val="INDICE"/>
      <sheetName val="SUCURSALES"/>
      <sheetName val="ORDENES DE TRABAJO"/>
      <sheetName val="Datos de Entrada"/>
      <sheetName val="Nuevo calculo"/>
      <sheetName val="VALORES"/>
      <sheetName val="Datos Basicos"/>
      <sheetName val="Prestaciones y AIU"/>
      <sheetName val="BASICA"/>
      <sheetName val="PNP"/>
      <sheetName val="consumo gas"/>
      <sheetName val="eCORESERVAS "/>
      <sheetName val="RESUMEN "/>
      <sheetName val="1. Excavaciones en LT"/>
      <sheetName val="2. Apiques Naftaducto ECH-EA1"/>
      <sheetName val="3. Apiques Oleoducto ECH-ESF"/>
      <sheetName val="5. Apiques Naftaducto EBA-ECH"/>
      <sheetName val="6. Excavaciones  SCI"/>
      <sheetName val="7. Apiques LF"/>
      <sheetName val="FACTORES"/>
      <sheetName val="ECOPETROL Resultados"/>
      <sheetName val="BS"/>
      <sheetName val="Histórico reposiciones LT-LF"/>
      <sheetName val="Programa reposición 2019"/>
      <sheetName val="Curva crecimiento campo"/>
      <sheetName val="Programa reposición 2018"/>
      <sheetName val="LÍNEAS CRÍTICAS GIE"/>
      <sheetName val="Kit aislamiento eléctrico"/>
      <sheetName val="Programa reposición 2019 (2)"/>
      <sheetName val="STRSUMM0"/>
      <sheetName val="GENERALIDADES"/>
      <sheetName val="CAPEX"/>
      <sheetName val="Tableau"/>
      <sheetName val="TARIFAS"/>
      <sheetName val="ARP"/>
      <sheetName val="Diario Producción"/>
      <sheetName val="MAQUINARIA EQUIPOS MONTAJE"/>
      <sheetName val="Sources"/>
      <sheetName val="CAPEX TOTAL"/>
      <sheetName val="Datos Maestros"/>
      <sheetName val="desmonte"/>
      <sheetName val="C3"/>
      <sheetName val="E%"/>
      <sheetName val="%P"/>
      <sheetName val="TITEQUIV"/>
      <sheetName val="CrucePDTAprob1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ACT. PARC. RB-395"/>
      <sheetName val="RB-395"/>
      <sheetName val="original_sist"/>
      <sheetName val="Presupuesto"/>
      <sheetName val="1.3.1 C "/>
      <sheetName val="1.3.4 C"/>
      <sheetName val="1.4.4 C"/>
      <sheetName val="1.5.5 C"/>
      <sheetName val="2.1.1.1"/>
      <sheetName val="2.1.1.3"/>
      <sheetName val="2.1.1.2"/>
      <sheetName val="2.1.3.2"/>
      <sheetName val="2.4.2"/>
      <sheetName val="2.12.1.1"/>
      <sheetName val="2.10.1.1"/>
      <sheetName val="4.1.1.1"/>
      <sheetName val="4 .1.1.2"/>
      <sheetName val="2.4.3"/>
      <sheetName val="2.5.1"/>
      <sheetName val="2.6.2"/>
      <sheetName val="2.7.1.2"/>
      <sheetName val="2.7.2.2"/>
      <sheetName val="3.1.1"/>
      <sheetName val="2.10.2.1"/>
      <sheetName val="2.10.2.2"/>
      <sheetName val="2.8.1"/>
      <sheetName val="2.9.1 "/>
      <sheetName val="2.10.1.2"/>
      <sheetName val="2.10.2.1 "/>
      <sheetName val="2.12.2.1"/>
      <sheetName val="3.2.1.1 "/>
      <sheetName val="3.2.1.2"/>
      <sheetName val="3.4.2"/>
      <sheetName val="4.1.1.2"/>
      <sheetName val="5.1.1"/>
      <sheetName val="5.1.2"/>
      <sheetName val="5.1.3"/>
      <sheetName val="5.1.4"/>
      <sheetName val="5.1.5"/>
      <sheetName val="5.1.6"/>
      <sheetName val="5.2.1"/>
      <sheetName val="5.2.2"/>
      <sheetName val="5.2.3"/>
      <sheetName val="5.2.4"/>
      <sheetName val="5.2.10"/>
      <sheetName val="5.2.18"/>
      <sheetName val="DATOS CONTRATO"/>
      <sheetName val="LIQ-NOM"/>
      <sheetName val="NOMINA-1"/>
      <sheetName val="Esp. Tuberia"/>
      <sheetName val="AREAS"/>
      <sheetName val="MAESTROS"/>
      <sheetName val="SEGUIMIENTO PRESUPUESTO"/>
      <sheetName val="w_dn_idd"/>
      <sheetName val="PRONOSTICO"/>
      <sheetName val="MCI_LÍNEAS DE FLUJO"/>
      <sheetName val="INFORME DE INSPECCIÓN SIPRA"/>
      <sheetName val="PRESUPUESTO ADICIONALES"/>
      <sheetName val="1 A 12"/>
      <sheetName val="13 A 25"/>
      <sheetName val="26 A 37"/>
      <sheetName val="38 A 49"/>
      <sheetName val="POSTES 1 A 31"/>
      <sheetName val="Formulas"/>
      <sheetName val="1. PRELIMINARES"/>
      <sheetName val="10. INSTALACIONES ELÉCTRICAS"/>
      <sheetName val="2. CIMENTACIÓN"/>
      <sheetName val="3. ESTRUCTURA"/>
      <sheetName val="4. CUBIERTA"/>
      <sheetName val="5. MAMPOSTERÍA"/>
      <sheetName val="6. ACABADOS MUROS Y TECHOS"/>
      <sheetName val="7. ACABADO PISOS"/>
      <sheetName val="8. APARATOS SANITARIOS"/>
      <sheetName val="9. INSTALACIONES HIDRO-SANITARI"/>
      <sheetName val="PORTADA "/>
      <sheetName val="C.C. "/>
      <sheetName val="Aux Presupuesto"/>
      <sheetName val="CANTIDADES FINALES"/>
      <sheetName val="Memoria de Calculo"/>
      <sheetName val="Mov Tierras Locacion"/>
      <sheetName val="Vias"/>
      <sheetName val="Zodme"/>
      <sheetName val="Tipicos Civil"/>
      <sheetName val="Tipicos Electrica"/>
      <sheetName val="Tipicos Mecanica"/>
      <sheetName val="Perfiles Metalicos"/>
      <sheetName val="CODIGOS_PERDIDAS3"/>
      <sheetName val="Lineas_del_PACC3"/>
      <sheetName val="COL_211693"/>
      <sheetName val="Lista_APU3"/>
      <sheetName val="DEST__MEDIOS3"/>
      <sheetName val="CARGASPROC_3"/>
      <sheetName val="G_L_P__FINAL3"/>
      <sheetName val="Valor_Oferta1"/>
      <sheetName val="TOTAL_AREA_PORTAFOLIO_ORIGINAL1"/>
      <sheetName val="Análisis_determinístico6"/>
      <sheetName val="PLAN_CARGUE_RIS_(for_nuevo)5"/>
      <sheetName val="Modelo_financiero6"/>
      <sheetName val="Modelo_Financiero_Determ__3"/>
      <sheetName val="Inf_Semanal3"/>
      <sheetName val="Listas_Desplegables3"/>
      <sheetName val="PSM_Monthly3"/>
      <sheetName val="1__MODELO_60KB3"/>
      <sheetName val="TOVFEB_6"/>
      <sheetName val="Ppto_20016"/>
      <sheetName val="Base_Info6"/>
      <sheetName val="RES_EQV6"/>
      <sheetName val="RES_GASOL6"/>
      <sheetName val="RES_PET6"/>
      <sheetName val="RES_GAS6"/>
      <sheetName val="RES_LPG6"/>
      <sheetName val="Cuad_2_9_4"/>
      <sheetName val="Maturity_Matrix4"/>
      <sheetName val="Parametros_Inversion4"/>
      <sheetName val="Parámetros_Formato4"/>
      <sheetName val="LISTA_VALIDACION3"/>
      <sheetName val="Hist__Avances3"/>
      <sheetName val="C_E_cas3"/>
      <sheetName val="INV_$_cas3"/>
      <sheetName val="USED_WELLS3"/>
      <sheetName val="PIA_CASABE_SUR_ECP3"/>
      <sheetName val="PARAMETROS_FORMATO3"/>
      <sheetName val="TBG_+_NO_TBG_20114"/>
      <sheetName val="Plan_Hitos_despues_del_pma4"/>
      <sheetName val="INSP_TUBERIAS3"/>
      <sheetName val="CRUDOS_MES_EVALUADO2"/>
      <sheetName val="COSTOS_DE_TRANSPORTE3"/>
      <sheetName val="COMPRA_MATERIA_PRIMA3"/>
      <sheetName val="Admin_Cost_Flow1"/>
      <sheetName val="DATOS_BASE_ABA1"/>
      <sheetName val="PROYECTOS_TRÁNSITO2"/>
      <sheetName val="PARÁMETROS_(2)1"/>
      <sheetName val="PLAN_MENSUAL1"/>
      <sheetName val="Modelo_financiero-Alter_31"/>
      <sheetName val="F_Caja1"/>
      <sheetName val="LISTA_DE_LAS_MACROS_1"/>
      <sheetName val="Malas_Prácticas_eliminadas1"/>
      <sheetName val="CECOS_SOP1"/>
      <sheetName val="Plan_Anual_Mantto1"/>
      <sheetName val="140_kbbld_Cus,BCF22"/>
      <sheetName val="Hoja_3_-_Categorías_Riesgos_ECP"/>
      <sheetName val="HOJA_1(REG__EV__SEM-CUAN_PLAN_)"/>
      <sheetName val="HOJA_2(MATRIZ_IMP-PR_PROYECTOS)"/>
      <sheetName val="Hoja_4_-_Resumen_Seguimiento"/>
      <sheetName val="Hoja_5_-_Definiciones_generales"/>
      <sheetName val="BENEF__DE_ESPEC_1"/>
      <sheetName val="Mano_de_Obra1"/>
      <sheetName val="Referencia_Sistemas1"/>
      <sheetName val="POZO_7959"/>
      <sheetName val="RESERVAS_Y_PRODUCCIONES"/>
      <sheetName val="CANTIDADES_TOTALES"/>
      <sheetName val="C__IMPORTADAS"/>
      <sheetName val="cantidades_sf-21"/>
      <sheetName val="informe_avance_campo"/>
      <sheetName val="trafos_acad"/>
      <sheetName val="Parámetros_Formato_"/>
      <sheetName val="OBRA_CIVIL_RQ_061"/>
      <sheetName val="FORMULA_Marzo_07"/>
      <sheetName val="PRESUPUESTO_2O16"/>
      <sheetName val="BASE_CG11"/>
      <sheetName val="Ordenes_Internas1"/>
      <sheetName val="GRAFICAS_GEC"/>
      <sheetName val="Matriz_RAM"/>
      <sheetName val="parametros_de_formato"/>
      <sheetName val="SALARIOS_(2)"/>
      <sheetName val="Pañete_Impermeabilizado"/>
      <sheetName val="LISTA_OTS"/>
      <sheetName val="CHECK_LIST"/>
      <sheetName val="CK_LIST_GESTORIA"/>
      <sheetName val="FA-RH-005-REQ_"/>
      <sheetName val="DATOS_PERSONAL"/>
      <sheetName val="EXAM_INGRESO"/>
      <sheetName val="DTO_USO"/>
      <sheetName val="ACUERDO_CONF_"/>
      <sheetName val="CONSTANCIA_DE_afiliacion"/>
      <sheetName val="DECÁLOGO_ANGEL"/>
      <sheetName val="carnet_1"/>
      <sheetName val="notificacion_preaviso"/>
      <sheetName val="certificacion_Actual"/>
      <sheetName val="CHECK_LIST_RET"/>
      <sheetName val="Terminacion_Termino_Fijo"/>
      <sheetName val="Terminacion_Obra"/>
      <sheetName val="EXAM_RETIRO"/>
      <sheetName val="Paz_y_Salvo_a_Morelco"/>
      <sheetName val="certificacion_final"/>
      <sheetName val="Paz_y_Salvo"/>
      <sheetName val="autorizacion_consignacion"/>
      <sheetName val="aceptacion_renuncia"/>
      <sheetName val="RET_CESANTIAS"/>
      <sheetName val="PASE_INGRESO_PERSONAL"/>
      <sheetName val="POLIZA_COLECTIVO"/>
      <sheetName val="SERV_INFORM"/>
      <sheetName val="BASE_PARA_CONTRATOS"/>
      <sheetName val="Ciudad_y_Departamento"/>
      <sheetName val="Tabla_1"/>
      <sheetName val="TABLAS_(3)"/>
      <sheetName val="REG_(2)"/>
      <sheetName val="Tablas_(2)"/>
      <sheetName val="MAMPO_1"/>
      <sheetName val="D__ENTRADA"/>
      <sheetName val="Mov__Tks-380"/>
      <sheetName val="PLANTILLA_PCC_2016-2018"/>
      <sheetName val="PLANTILLA_PCC_2016-2018_RUBIALE"/>
      <sheetName val="td_gastos"/>
      <sheetName val="td_proyect"/>
      <sheetName val="Densidad_-TRAFO"/>
      <sheetName val="TARIFAS_2015"/>
      <sheetName val="List_Per"/>
      <sheetName val="DATOS_GENERALES"/>
      <sheetName val="TIPO_DE_DOCUMENTO"/>
      <sheetName val="TIPO_DE_COTIZANTE"/>
      <sheetName val="Modelo_financiero_Alt_1"/>
      <sheetName val="resumen_p4H"/>
      <sheetName val="Form5__Pág__2"/>
      <sheetName val="Form5__Pág__1"/>
      <sheetName val="1_1"/>
      <sheetName val="BASE_CENIT"/>
      <sheetName val="INSTRUCTIVO_Para_el_Usuario"/>
      <sheetName val="Datos_no_borrar"/>
      <sheetName val="Pilares_e_iniciativas"/>
      <sheetName val="Base_de_Datos"/>
      <sheetName val="Comite_Gerencias"/>
      <sheetName val="DATOS_INFORME_ECP"/>
      <sheetName val="DATOS_INGRESO"/>
      <sheetName val="PRESUPUESTO_anual"/>
      <sheetName val="326_"/>
      <sheetName val="vr_horas"/>
      <sheetName val="Valor_hora_persona"/>
      <sheetName val="Nom_326"/>
      <sheetName val="Nom_337"/>
      <sheetName val="Nom_338"/>
      <sheetName val="Tarifas_OCE"/>
      <sheetName val="tarifa_ILI"/>
      <sheetName val="Cuadro_Ofrecimiento_Economi_(2"/>
      <sheetName val="Cuadro_Ofrecimiento_Economico"/>
      <sheetName val="DATOS_EJECUCIÓN_p3"/>
      <sheetName val="Datos_Iniciales"/>
      <sheetName val="LISTA_DE_RESPONSABLES"/>
      <sheetName val="Detalle_Pozos"/>
      <sheetName val="PRODUCCIÓN_POR_CAMPO"/>
      <sheetName val="REPORTE_EJECUTIVO"/>
      <sheetName val="PRODUCCIÓN_DIARIA"/>
      <sheetName val="REPORTE_EJECUTIVO_GMA"/>
      <sheetName val="CLASES_DE_EDC_AACEI"/>
      <sheetName val="BASE_DATOS"/>
      <sheetName val="PERSONAL_TERMINO_FIJO"/>
      <sheetName val="INGCONS_SAS"/>
      <sheetName val="AISLATERM_S_A_"/>
      <sheetName val="Hoja_1_"/>
      <sheetName val="FBPS_SINCOR"/>
      <sheetName val="BID_UNIT_RATE"/>
      <sheetName val="Tabla_5"/>
      <sheetName val="DATOS_XLS"/>
      <sheetName val="3)_Carteras"/>
      <sheetName val="Listas_Formato_CENIT"/>
      <sheetName val="4)_Nivel_de_Riesgo"/>
      <sheetName val="Tarifas_2"/>
      <sheetName val="Tabla_datos_formato"/>
      <sheetName val="T_D_"/>
      <sheetName val="SALARIO_LEGAL"/>
      <sheetName val="What_If"/>
      <sheetName val="charla_diaria_DISP"/>
      <sheetName val="COTE_Share"/>
      <sheetName val="BDG_2014_BASE"/>
      <sheetName val="CUADRO_AA"/>
      <sheetName val="cantidades_sf-42"/>
      <sheetName val="cantidades_sf-30"/>
      <sheetName val="resumen_sf-42"/>
      <sheetName val="resumen_sf-30"/>
      <sheetName val="ORDENES_DE_TRABAJO"/>
      <sheetName val="9)_EDP"/>
      <sheetName val="8)_Municipio-Depto"/>
      <sheetName val="6)_Codigo_Mandato"/>
      <sheetName val="7)_Codigo_espejo"/>
      <sheetName val="5)_Codigo_Cenit_"/>
      <sheetName val="Instructivo_Registro"/>
      <sheetName val="Longitud_x_Diámetro"/>
      <sheetName val="NOMINA_1"/>
      <sheetName val="Nuevo_calculo"/>
      <sheetName val="Datos_Basicos"/>
      <sheetName val="Prestaciones_y_AIU"/>
      <sheetName val="Task_List"/>
      <sheetName val="Listas_y_calculos"/>
      <sheetName val="BD_Proyectos_Visualizaciones"/>
      <sheetName val="INFORMACION_ADICIONAL"/>
      <sheetName val="MEMORIAS_DE_CALCULO"/>
      <sheetName val="RESUMEN_(Directo)"/>
      <sheetName val="Control_AVance"/>
      <sheetName val="SEGUIMIENTO_PRESUPUESTO"/>
      <sheetName val="Datos_de_Entrada1"/>
      <sheetName val="FACTORES_DE__INVERSIONES"/>
      <sheetName val="DESCRIPCION_ENTREGABLES"/>
      <sheetName val="DATOS_HH-PRUEBAS"/>
      <sheetName val="Clasif__ctas"/>
      <sheetName val="consumo_gas"/>
      <sheetName val="eCORESERVAS_"/>
      <sheetName val="POLIZA ANUAL"/>
      <sheetName val="AUTORIZACION "/>
      <sheetName val="CUAD-DIURNA"/>
      <sheetName val="Indic. claves de gestión-intern"/>
      <sheetName val="CTA RDOS GRUPO ENDESA"/>
      <sheetName val="Prec. med. de generac penins"/>
      <sheetName val="prox. 24H"/>
      <sheetName val="Intercambiadores"/>
      <sheetName val="CC PH"/>
      <sheetName val="EJECUCIÓN"/>
      <sheetName val="Regeneración"/>
      <sheetName val="Estático Act"/>
      <sheetName val="CECO"/>
      <sheetName val="Arbol HSE"/>
      <sheetName val="6.DATOS MATRIZ"/>
      <sheetName val="Referencia "/>
      <sheetName val="ESTADO GENERAL"/>
      <sheetName val="Seguimiento hitos"/>
      <sheetName val="Reporte mes de Agosto"/>
      <sheetName val="PRESENTACIÓN"/>
      <sheetName val="Reporte Semanal"/>
      <sheetName val="Por Ejecutar Pareto"/>
      <sheetName val="OT´s Reporte Semanal"/>
      <sheetName val="BD"/>
      <sheetName val="Formato"/>
      <sheetName val="Aprobado 2019"/>
      <sheetName val="Listas Cenit"/>
      <sheetName val="recursos"/>
      <sheetName val="m.o"/>
      <sheetName val="metroconcreto"/>
      <sheetName val="CANT PANELES"/>
      <sheetName val="GASTOS GENERALES (AIU) (2)"/>
      <sheetName val="cantidades"/>
      <sheetName val="FACTURAS"/>
      <sheetName val="Hoja7"/>
      <sheetName val="PREMISAS"/>
      <sheetName val="PUCG"/>
      <sheetName val="PCC 2020"/>
      <sheetName val="PLAN DE INSUMOS"/>
      <sheetName val="2021"/>
      <sheetName val="2022"/>
      <sheetName val="Crude Freight Calculations"/>
      <sheetName val="Inputs"/>
      <sheetName val="CAUSAS_DESVIACION"/>
      <sheetName val="sensibilidad"/>
      <sheetName val="TAB"/>
      <sheetName val="DATA CABECERA"/>
      <sheetName val="glvc"/>
      <sheetName val="INICIO"/>
      <sheetName val="BASE CONTRATOS"/>
      <sheetName val="CANTIDADES ACTA"/>
      <sheetName val="COSTO ACTA"/>
      <sheetName val="Bien"/>
      <sheetName val="Mat"/>
      <sheetName val="Papel"/>
      <sheetName val="Ptas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>
        <row r="224">
          <cell r="B224" t="str">
            <v>MES No: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224">
          <cell r="B224" t="str">
            <v>MES No:</v>
          </cell>
        </row>
      </sheetData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>
        <row r="109">
          <cell r="F109">
            <v>22713.357777694815</v>
          </cell>
        </row>
      </sheetData>
      <sheetData sheetId="504">
        <row r="109">
          <cell r="F109">
            <v>22713.357777694815</v>
          </cell>
        </row>
      </sheetData>
      <sheetData sheetId="505">
        <row r="109">
          <cell r="F109">
            <v>22713.357777694815</v>
          </cell>
        </row>
      </sheetData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>
        <row r="109">
          <cell r="F109">
            <v>22713.357777694815</v>
          </cell>
        </row>
      </sheetData>
      <sheetData sheetId="510">
        <row r="109">
          <cell r="F109">
            <v>22713.357777694815</v>
          </cell>
        </row>
      </sheetData>
      <sheetData sheetId="511">
        <row r="109">
          <cell r="F109">
            <v>22713.357777694815</v>
          </cell>
        </row>
      </sheetData>
      <sheetData sheetId="512">
        <row r="109">
          <cell r="F109">
            <v>22713.357777694815</v>
          </cell>
        </row>
      </sheetData>
      <sheetData sheetId="513">
        <row r="109">
          <cell r="F109">
            <v>22713.357777694815</v>
          </cell>
        </row>
      </sheetData>
      <sheetData sheetId="514">
        <row r="109">
          <cell r="F109">
            <v>22713.357777694815</v>
          </cell>
        </row>
      </sheetData>
      <sheetData sheetId="515">
        <row r="109">
          <cell r="F109">
            <v>22713.357777694815</v>
          </cell>
        </row>
      </sheetData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 refreshError="1"/>
      <sheetData sheetId="557" refreshError="1"/>
      <sheetData sheetId="558" refreshError="1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>
        <row r="109">
          <cell r="F109">
            <v>43.789380089226867</v>
          </cell>
        </row>
      </sheetData>
      <sheetData sheetId="620"/>
      <sheetData sheetId="621"/>
      <sheetData sheetId="622"/>
      <sheetData sheetId="623"/>
      <sheetData sheetId="624"/>
      <sheetData sheetId="625">
        <row r="109">
          <cell r="F109">
            <v>43.789380089226867</v>
          </cell>
        </row>
      </sheetData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>
        <row r="109">
          <cell r="F109">
            <v>43.789380089226867</v>
          </cell>
        </row>
      </sheetData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>
        <row r="224">
          <cell r="B224" t="str">
            <v>MES No:</v>
          </cell>
        </row>
      </sheetData>
      <sheetData sheetId="859">
        <row r="224">
          <cell r="B224" t="str">
            <v>MES No:</v>
          </cell>
        </row>
      </sheetData>
      <sheetData sheetId="860">
        <row r="224">
          <cell r="B224" t="str">
            <v>MES No:</v>
          </cell>
        </row>
      </sheetData>
      <sheetData sheetId="861">
        <row r="224">
          <cell r="B224" t="str">
            <v>MES No:</v>
          </cell>
        </row>
      </sheetData>
      <sheetData sheetId="862">
        <row r="224">
          <cell r="B224" t="str">
            <v>MES No:</v>
          </cell>
        </row>
      </sheetData>
      <sheetData sheetId="863">
        <row r="224">
          <cell r="B224" t="str">
            <v>MES No:</v>
          </cell>
        </row>
      </sheetData>
      <sheetData sheetId="864">
        <row r="224">
          <cell r="B224" t="str">
            <v>MES No:</v>
          </cell>
        </row>
      </sheetData>
      <sheetData sheetId="865">
        <row r="224">
          <cell r="B224" t="str">
            <v>MES No:</v>
          </cell>
        </row>
      </sheetData>
      <sheetData sheetId="866">
        <row r="224">
          <cell r="B224" t="str">
            <v>MES No:</v>
          </cell>
        </row>
      </sheetData>
      <sheetData sheetId="867">
        <row r="224">
          <cell r="B224" t="str">
            <v>MES No:</v>
          </cell>
        </row>
      </sheetData>
      <sheetData sheetId="868">
        <row r="224">
          <cell r="B224" t="str">
            <v>MES No:</v>
          </cell>
        </row>
      </sheetData>
      <sheetData sheetId="869">
        <row r="224">
          <cell r="B224" t="str">
            <v>MES No:</v>
          </cell>
        </row>
      </sheetData>
      <sheetData sheetId="870">
        <row r="224">
          <cell r="B224" t="str">
            <v>MES No:</v>
          </cell>
        </row>
      </sheetData>
      <sheetData sheetId="871">
        <row r="224">
          <cell r="B224" t="str">
            <v>MES No:</v>
          </cell>
        </row>
      </sheetData>
      <sheetData sheetId="872">
        <row r="224">
          <cell r="B224" t="str">
            <v>MES No:</v>
          </cell>
        </row>
      </sheetData>
      <sheetData sheetId="873">
        <row r="224">
          <cell r="B224" t="str">
            <v>MES No:</v>
          </cell>
        </row>
      </sheetData>
      <sheetData sheetId="874">
        <row r="224">
          <cell r="B224" t="str">
            <v>MES No:</v>
          </cell>
        </row>
      </sheetData>
      <sheetData sheetId="875">
        <row r="224">
          <cell r="B224" t="str">
            <v>MES No:</v>
          </cell>
        </row>
      </sheetData>
      <sheetData sheetId="876">
        <row r="224">
          <cell r="B224" t="str">
            <v>MES No:</v>
          </cell>
        </row>
      </sheetData>
      <sheetData sheetId="877">
        <row r="224">
          <cell r="B224" t="str">
            <v>MES No:</v>
          </cell>
        </row>
      </sheetData>
      <sheetData sheetId="878">
        <row r="224">
          <cell r="B224" t="str">
            <v>MES No:</v>
          </cell>
        </row>
      </sheetData>
      <sheetData sheetId="879">
        <row r="224">
          <cell r="B224" t="str">
            <v>MES No:</v>
          </cell>
        </row>
      </sheetData>
      <sheetData sheetId="880">
        <row r="224">
          <cell r="B224" t="str">
            <v>MES No:</v>
          </cell>
        </row>
      </sheetData>
      <sheetData sheetId="881">
        <row r="224">
          <cell r="B224" t="str">
            <v>MES No:</v>
          </cell>
        </row>
      </sheetData>
      <sheetData sheetId="882">
        <row r="224">
          <cell r="B224" t="str">
            <v>MES No:</v>
          </cell>
        </row>
      </sheetData>
      <sheetData sheetId="883">
        <row r="224">
          <cell r="B224" t="str">
            <v>MES No:</v>
          </cell>
        </row>
      </sheetData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>
        <row r="109">
          <cell r="F109">
            <v>22713.357777694815</v>
          </cell>
        </row>
      </sheetData>
      <sheetData sheetId="930">
        <row r="109">
          <cell r="F109">
            <v>22713.357777694815</v>
          </cell>
        </row>
      </sheetData>
      <sheetData sheetId="931">
        <row r="109">
          <cell r="F109">
            <v>22713.357777694815</v>
          </cell>
        </row>
      </sheetData>
      <sheetData sheetId="932">
        <row r="109">
          <cell r="F109">
            <v>22713.357777694815</v>
          </cell>
        </row>
      </sheetData>
      <sheetData sheetId="933">
        <row r="109">
          <cell r="F109">
            <v>22713.357777694815</v>
          </cell>
        </row>
      </sheetData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 refreshError="1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  <sheetName val="Curva S Llanos"/>
      <sheetName val="Page 2"/>
      <sheetName val="Tables"/>
      <sheetName val="Heads"/>
      <sheetName val="Note"/>
      <sheetName val="Curves"/>
      <sheetName val="Dbase"/>
      <sheetName val="Títul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52"/>
  <sheetViews>
    <sheetView tabSelected="1" view="pageBreakPreview" zoomScaleNormal="100" zoomScaleSheetLayoutView="100" workbookViewId="0">
      <selection activeCell="E22" sqref="E22"/>
    </sheetView>
  </sheetViews>
  <sheetFormatPr baseColWidth="10" defaultColWidth="11.42578125" defaultRowHeight="16.5" x14ac:dyDescent="0.25"/>
  <cols>
    <col min="1" max="1" width="12.85546875" style="1" customWidth="1"/>
    <col min="2" max="2" width="21.5703125" style="1" customWidth="1"/>
    <col min="3" max="3" width="41" style="18" customWidth="1"/>
    <col min="4" max="4" width="11.42578125" style="18" customWidth="1"/>
    <col min="5" max="5" width="16.28515625" style="26" customWidth="1"/>
    <col min="6" max="6" width="19.28515625" style="25" customWidth="1"/>
    <col min="7" max="7" width="24.85546875" style="4" customWidth="1"/>
    <col min="8" max="8" width="29.7109375" style="18" customWidth="1"/>
    <col min="9" max="9" width="17.5703125" style="18" customWidth="1"/>
    <col min="10" max="16384" width="11.42578125" style="18"/>
  </cols>
  <sheetData>
    <row r="1" spans="1:7" ht="20.25" x14ac:dyDescent="0.25">
      <c r="A1" s="67" t="s">
        <v>100</v>
      </c>
      <c r="B1" s="67"/>
      <c r="C1" s="67"/>
      <c r="D1" s="67"/>
      <c r="E1" s="67"/>
      <c r="F1" s="67"/>
      <c r="G1" s="67"/>
    </row>
    <row r="2" spans="1:7" ht="18" x14ac:dyDescent="0.25">
      <c r="A2" s="68" t="s">
        <v>34</v>
      </c>
      <c r="B2" s="68"/>
      <c r="C2" s="68"/>
      <c r="D2" s="68"/>
      <c r="E2" s="68"/>
      <c r="F2" s="68"/>
      <c r="G2" s="68"/>
    </row>
    <row r="3" spans="1:7" ht="16.5" customHeight="1" x14ac:dyDescent="0.25">
      <c r="A3" s="69" t="s">
        <v>46</v>
      </c>
      <c r="B3" s="70"/>
      <c r="C3" s="70"/>
      <c r="D3" s="70"/>
      <c r="E3" s="70"/>
      <c r="F3" s="70"/>
      <c r="G3" s="71"/>
    </row>
    <row r="4" spans="1:7" x14ac:dyDescent="0.25">
      <c r="A4" s="72"/>
      <c r="B4" s="73"/>
      <c r="C4" s="73"/>
      <c r="D4" s="73"/>
      <c r="E4" s="73"/>
      <c r="F4" s="73"/>
      <c r="G4" s="74"/>
    </row>
    <row r="5" spans="1:7" x14ac:dyDescent="0.25">
      <c r="A5" s="75"/>
      <c r="B5" s="76"/>
      <c r="C5" s="76"/>
      <c r="D5" s="76"/>
      <c r="E5" s="76"/>
      <c r="F5" s="76"/>
      <c r="G5" s="77"/>
    </row>
    <row r="6" spans="1:7" ht="18" x14ac:dyDescent="0.25">
      <c r="A6" s="78"/>
      <c r="B6" s="79"/>
      <c r="C6" s="79"/>
      <c r="D6" s="79"/>
      <c r="E6" s="79"/>
      <c r="F6" s="79"/>
      <c r="G6" s="79"/>
    </row>
    <row r="7" spans="1:7" customFormat="1" ht="18" x14ac:dyDescent="0.25">
      <c r="A7" s="80" t="s">
        <v>101</v>
      </c>
      <c r="B7" s="81"/>
      <c r="C7" s="82"/>
      <c r="D7" s="82"/>
      <c r="E7" s="82"/>
      <c r="F7" s="82"/>
      <c r="G7" s="82"/>
    </row>
    <row r="8" spans="1:7" ht="40.5" customHeight="1" x14ac:dyDescent="0.25">
      <c r="A8" s="85" t="s">
        <v>14</v>
      </c>
      <c r="B8" s="22" t="s">
        <v>7</v>
      </c>
      <c r="C8" s="85" t="s">
        <v>32</v>
      </c>
      <c r="D8" s="85" t="s">
        <v>1</v>
      </c>
      <c r="E8" s="86" t="s">
        <v>0</v>
      </c>
      <c r="F8" s="83" t="s">
        <v>9</v>
      </c>
      <c r="G8" s="84" t="s">
        <v>10</v>
      </c>
    </row>
    <row r="9" spans="1:7" s="1" customFormat="1" x14ac:dyDescent="0.25">
      <c r="A9" s="85"/>
      <c r="B9" s="20" t="s">
        <v>35</v>
      </c>
      <c r="C9" s="85"/>
      <c r="D9" s="85"/>
      <c r="E9" s="86"/>
      <c r="F9" s="83"/>
      <c r="G9" s="84"/>
    </row>
    <row r="10" spans="1:7" x14ac:dyDescent="0.25">
      <c r="A10" s="19">
        <v>1</v>
      </c>
      <c r="B10" s="19"/>
      <c r="C10" s="52" t="s">
        <v>47</v>
      </c>
      <c r="D10" s="53"/>
      <c r="E10" s="53"/>
      <c r="F10" s="53"/>
      <c r="G10" s="53"/>
    </row>
    <row r="11" spans="1:7" x14ac:dyDescent="0.25">
      <c r="A11" s="2" t="s">
        <v>16</v>
      </c>
      <c r="B11" s="58" t="s">
        <v>95</v>
      </c>
      <c r="C11" s="30" t="s">
        <v>48</v>
      </c>
      <c r="D11" s="31" t="s">
        <v>49</v>
      </c>
      <c r="E11" s="55">
        <v>12202</v>
      </c>
    </row>
    <row r="12" spans="1:7" x14ac:dyDescent="0.25">
      <c r="A12" s="19">
        <v>2</v>
      </c>
      <c r="B12" s="19"/>
      <c r="C12" s="52" t="s">
        <v>50</v>
      </c>
      <c r="D12" s="53"/>
      <c r="E12" s="56"/>
      <c r="F12" s="53"/>
      <c r="G12" s="54"/>
    </row>
    <row r="13" spans="1:7" ht="47.25" x14ac:dyDescent="0.25">
      <c r="A13" s="2" t="s">
        <v>17</v>
      </c>
      <c r="B13" s="23" t="s">
        <v>38</v>
      </c>
      <c r="C13" s="30" t="s">
        <v>51</v>
      </c>
      <c r="D13" s="31" t="s">
        <v>52</v>
      </c>
      <c r="E13" s="55">
        <v>5552</v>
      </c>
      <c r="F13" s="42"/>
      <c r="G13" s="48"/>
    </row>
    <row r="14" spans="1:7" ht="42" customHeight="1" x14ac:dyDescent="0.25">
      <c r="A14" s="2" t="s">
        <v>33</v>
      </c>
      <c r="B14" s="59" t="s">
        <v>45</v>
      </c>
      <c r="C14" s="30" t="s">
        <v>53</v>
      </c>
      <c r="D14" s="31" t="s">
        <v>54</v>
      </c>
      <c r="E14" s="55">
        <v>74576</v>
      </c>
      <c r="F14" s="42"/>
      <c r="G14" s="48"/>
    </row>
    <row r="15" spans="1:7" ht="31.5" x14ac:dyDescent="0.25">
      <c r="A15" s="2" t="s">
        <v>77</v>
      </c>
      <c r="B15" s="32" t="s">
        <v>44</v>
      </c>
      <c r="C15" s="30" t="s">
        <v>55</v>
      </c>
      <c r="D15" s="31" t="s">
        <v>49</v>
      </c>
      <c r="E15" s="55">
        <v>12202</v>
      </c>
      <c r="F15" s="42"/>
      <c r="G15" s="48"/>
    </row>
    <row r="16" spans="1:7" ht="47.25" x14ac:dyDescent="0.25">
      <c r="A16" s="2" t="s">
        <v>78</v>
      </c>
      <c r="B16" s="33" t="s">
        <v>96</v>
      </c>
      <c r="C16" s="30" t="s">
        <v>56</v>
      </c>
      <c r="D16" s="31" t="s">
        <v>52</v>
      </c>
      <c r="E16" s="55">
        <v>3173</v>
      </c>
      <c r="F16" s="42"/>
      <c r="G16" s="48"/>
    </row>
    <row r="17" spans="1:9" ht="47.25" x14ac:dyDescent="0.25">
      <c r="A17" s="2" t="s">
        <v>79</v>
      </c>
      <c r="B17" s="32" t="s">
        <v>38</v>
      </c>
      <c r="C17" s="30" t="s">
        <v>57</v>
      </c>
      <c r="D17" s="31" t="s">
        <v>52</v>
      </c>
      <c r="E17" s="55">
        <v>59</v>
      </c>
      <c r="F17" s="42"/>
      <c r="G17" s="48"/>
    </row>
    <row r="18" spans="1:9" ht="31.5" x14ac:dyDescent="0.25">
      <c r="A18" s="2" t="s">
        <v>80</v>
      </c>
      <c r="B18" s="23" t="s">
        <v>43</v>
      </c>
      <c r="C18" s="30" t="s">
        <v>58</v>
      </c>
      <c r="D18" s="31" t="s">
        <v>52</v>
      </c>
      <c r="E18" s="55">
        <v>692</v>
      </c>
      <c r="F18" s="42"/>
      <c r="G18" s="48"/>
    </row>
    <row r="19" spans="1:9" x14ac:dyDescent="0.25">
      <c r="A19" s="2" t="s">
        <v>81</v>
      </c>
      <c r="B19" s="44" t="s">
        <v>43</v>
      </c>
      <c r="C19" s="30" t="s">
        <v>59</v>
      </c>
      <c r="D19" s="31" t="s">
        <v>52</v>
      </c>
      <c r="E19" s="55">
        <v>345</v>
      </c>
      <c r="F19" s="42"/>
      <c r="G19" s="48"/>
    </row>
    <row r="20" spans="1:9" ht="36" customHeight="1" x14ac:dyDescent="0.25">
      <c r="A20" s="2" t="s">
        <v>82</v>
      </c>
      <c r="B20" s="44" t="s">
        <v>43</v>
      </c>
      <c r="C20" s="30" t="s">
        <v>60</v>
      </c>
      <c r="D20" s="31" t="s">
        <v>52</v>
      </c>
      <c r="E20" s="55">
        <v>122</v>
      </c>
      <c r="F20" s="42"/>
      <c r="G20" s="48"/>
    </row>
    <row r="21" spans="1:9" ht="51" customHeight="1" x14ac:dyDescent="0.25">
      <c r="A21" s="2" t="s">
        <v>83</v>
      </c>
      <c r="B21" s="23" t="s">
        <v>40</v>
      </c>
      <c r="C21" s="30" t="s">
        <v>61</v>
      </c>
      <c r="D21" s="31" t="s">
        <v>62</v>
      </c>
      <c r="E21" s="55">
        <v>66264</v>
      </c>
      <c r="F21" s="42"/>
      <c r="G21" s="48"/>
      <c r="I21" s="29"/>
    </row>
    <row r="22" spans="1:9" ht="54.75" customHeight="1" x14ac:dyDescent="0.25">
      <c r="A22" s="2" t="s">
        <v>84</v>
      </c>
      <c r="B22" s="44" t="s">
        <v>43</v>
      </c>
      <c r="C22" s="30" t="s">
        <v>63</v>
      </c>
      <c r="D22" s="31" t="s">
        <v>52</v>
      </c>
      <c r="E22" s="55">
        <v>822</v>
      </c>
      <c r="F22" s="42"/>
      <c r="G22" s="48"/>
    </row>
    <row r="23" spans="1:9" ht="37.5" customHeight="1" x14ac:dyDescent="0.25">
      <c r="A23" s="2" t="s">
        <v>85</v>
      </c>
      <c r="B23" s="23" t="s">
        <v>41</v>
      </c>
      <c r="C23" s="30" t="s">
        <v>64</v>
      </c>
      <c r="D23" s="31" t="s">
        <v>65</v>
      </c>
      <c r="E23" s="55">
        <v>16874</v>
      </c>
      <c r="F23" s="42"/>
      <c r="G23" s="48"/>
    </row>
    <row r="24" spans="1:9" ht="37.5" customHeight="1" x14ac:dyDescent="0.25">
      <c r="A24" s="19">
        <v>3</v>
      </c>
      <c r="B24" s="19"/>
      <c r="C24" s="52" t="s">
        <v>66</v>
      </c>
      <c r="D24" s="53"/>
      <c r="E24" s="56"/>
      <c r="F24" s="54"/>
      <c r="G24" s="21"/>
    </row>
    <row r="25" spans="1:9" ht="25.5" customHeight="1" x14ac:dyDescent="0.25">
      <c r="A25" s="2" t="s">
        <v>86</v>
      </c>
      <c r="B25" s="32" t="s">
        <v>38</v>
      </c>
      <c r="C25" s="30" t="s">
        <v>67</v>
      </c>
      <c r="D25" s="31" t="s">
        <v>52</v>
      </c>
      <c r="E25" s="55">
        <v>32.18</v>
      </c>
      <c r="F25" s="42"/>
      <c r="G25" s="48"/>
    </row>
    <row r="26" spans="1:9" ht="47.25" x14ac:dyDescent="0.25">
      <c r="A26" s="2" t="s">
        <v>87</v>
      </c>
      <c r="B26" s="44" t="s">
        <v>43</v>
      </c>
      <c r="C26" s="30" t="s">
        <v>68</v>
      </c>
      <c r="D26" s="31" t="s">
        <v>52</v>
      </c>
      <c r="E26" s="55">
        <v>0.5</v>
      </c>
      <c r="F26" s="42"/>
      <c r="G26" s="48"/>
    </row>
    <row r="27" spans="1:9" ht="23.25" customHeight="1" x14ac:dyDescent="0.25">
      <c r="A27" s="2" t="s">
        <v>88</v>
      </c>
      <c r="B27" s="32" t="s">
        <v>41</v>
      </c>
      <c r="C27" s="30" t="s">
        <v>69</v>
      </c>
      <c r="D27" s="31" t="s">
        <v>52</v>
      </c>
      <c r="E27" s="55">
        <v>16.16</v>
      </c>
      <c r="F27" s="42"/>
      <c r="G27" s="48"/>
    </row>
    <row r="28" spans="1:9" ht="31.5" x14ac:dyDescent="0.25">
      <c r="A28" s="2" t="s">
        <v>89</v>
      </c>
      <c r="B28" s="32" t="s">
        <v>40</v>
      </c>
      <c r="C28" s="30" t="s">
        <v>70</v>
      </c>
      <c r="D28" s="31" t="s">
        <v>62</v>
      </c>
      <c r="E28" s="55">
        <v>1276.1600000000001</v>
      </c>
      <c r="F28" s="42"/>
      <c r="G28" s="42"/>
    </row>
    <row r="29" spans="1:9" x14ac:dyDescent="0.25">
      <c r="A29" s="19">
        <v>4</v>
      </c>
      <c r="B29" s="19"/>
      <c r="C29" s="52" t="s">
        <v>71</v>
      </c>
      <c r="D29" s="53"/>
      <c r="E29" s="56"/>
      <c r="F29" s="54"/>
      <c r="G29" s="21"/>
    </row>
    <row r="30" spans="1:9" ht="39" customHeight="1" x14ac:dyDescent="0.25">
      <c r="A30" s="2" t="s">
        <v>90</v>
      </c>
      <c r="B30" s="32" t="s">
        <v>38</v>
      </c>
      <c r="C30" s="24" t="s">
        <v>72</v>
      </c>
      <c r="D30" s="23" t="s">
        <v>52</v>
      </c>
      <c r="E30" s="57">
        <v>117.94</v>
      </c>
      <c r="F30" s="43"/>
      <c r="G30" s="43"/>
    </row>
    <row r="31" spans="1:9" ht="41.25" customHeight="1" x14ac:dyDescent="0.25">
      <c r="A31" s="2" t="s">
        <v>91</v>
      </c>
      <c r="B31" s="44" t="s">
        <v>43</v>
      </c>
      <c r="C31" s="24" t="s">
        <v>73</v>
      </c>
      <c r="D31" s="23" t="s">
        <v>52</v>
      </c>
      <c r="E31" s="57">
        <v>3.29</v>
      </c>
      <c r="F31" s="43"/>
      <c r="G31" s="43"/>
    </row>
    <row r="32" spans="1:9" ht="34.5" customHeight="1" x14ac:dyDescent="0.25">
      <c r="A32" s="2" t="s">
        <v>92</v>
      </c>
      <c r="B32" s="44" t="s">
        <v>43</v>
      </c>
      <c r="C32" s="24" t="s">
        <v>74</v>
      </c>
      <c r="D32" s="23" t="s">
        <v>52</v>
      </c>
      <c r="E32" s="57">
        <v>22.74</v>
      </c>
      <c r="F32" s="43"/>
      <c r="G32" s="43"/>
    </row>
    <row r="33" spans="1:10" ht="44.25" customHeight="1" x14ac:dyDescent="0.25">
      <c r="A33" s="2" t="s">
        <v>93</v>
      </c>
      <c r="B33" s="32" t="s">
        <v>40</v>
      </c>
      <c r="C33" s="24" t="s">
        <v>75</v>
      </c>
      <c r="D33" s="23" t="s">
        <v>62</v>
      </c>
      <c r="E33" s="57">
        <v>660.24</v>
      </c>
      <c r="F33" s="43"/>
      <c r="G33" s="43"/>
      <c r="H33"/>
      <c r="I33"/>
      <c r="J33" s="47"/>
    </row>
    <row r="34" spans="1:10" ht="31.5" customHeight="1" x14ac:dyDescent="0.25">
      <c r="A34" s="2" t="s">
        <v>94</v>
      </c>
      <c r="B34" s="32" t="s">
        <v>42</v>
      </c>
      <c r="C34" s="24" t="s">
        <v>76</v>
      </c>
      <c r="D34" s="23" t="s">
        <v>37</v>
      </c>
      <c r="E34" s="57">
        <v>36</v>
      </c>
      <c r="F34" s="43"/>
      <c r="G34" s="43"/>
      <c r="H34"/>
      <c r="I34"/>
      <c r="J34" s="47"/>
    </row>
    <row r="35" spans="1:10" s="3" customFormat="1" ht="15.75" x14ac:dyDescent="0.25">
      <c r="A35" s="60" t="s">
        <v>11</v>
      </c>
      <c r="B35" s="61"/>
      <c r="C35" s="61"/>
      <c r="D35" s="61"/>
      <c r="E35" s="61"/>
      <c r="F35" s="62"/>
      <c r="G35" s="50"/>
      <c r="H35" s="51"/>
      <c r="I35"/>
    </row>
    <row r="36" spans="1:10" ht="16.5" customHeight="1" x14ac:dyDescent="0.25">
      <c r="A36" s="63" t="s">
        <v>2</v>
      </c>
      <c r="B36" s="64"/>
      <c r="C36" s="64"/>
      <c r="D36" s="64"/>
      <c r="E36" s="65"/>
      <c r="F36" s="27"/>
      <c r="G36" s="38"/>
      <c r="H36"/>
      <c r="I36"/>
    </row>
    <row r="37" spans="1:10" ht="16.5" customHeight="1" x14ac:dyDescent="0.25">
      <c r="A37" s="66" t="s">
        <v>3</v>
      </c>
      <c r="B37" s="66"/>
      <c r="C37" s="66"/>
      <c r="D37" s="66"/>
      <c r="E37" s="66"/>
      <c r="F37" s="27"/>
      <c r="G37" s="38"/>
      <c r="H37"/>
      <c r="I37"/>
    </row>
    <row r="38" spans="1:10" x14ac:dyDescent="0.25">
      <c r="A38" s="93" t="s">
        <v>4</v>
      </c>
      <c r="B38" s="94"/>
      <c r="C38" s="94"/>
      <c r="D38" s="94"/>
      <c r="E38" s="95"/>
      <c r="F38" s="27"/>
      <c r="G38" s="38"/>
      <c r="H38"/>
      <c r="I38"/>
    </row>
    <row r="39" spans="1:10" ht="16.5" customHeight="1" x14ac:dyDescent="0.25">
      <c r="A39" s="63" t="s">
        <v>5</v>
      </c>
      <c r="B39" s="64"/>
      <c r="C39" s="64"/>
      <c r="D39" s="64"/>
      <c r="E39" s="65"/>
      <c r="F39" s="27"/>
      <c r="G39" s="38"/>
    </row>
    <row r="40" spans="1:10" ht="16.5" customHeight="1" x14ac:dyDescent="0.25">
      <c r="A40" s="96" t="s">
        <v>15</v>
      </c>
      <c r="B40" s="97"/>
      <c r="C40" s="97"/>
      <c r="D40" s="97"/>
      <c r="E40" s="97"/>
      <c r="F40" s="35"/>
      <c r="G40" s="39"/>
      <c r="H40" s="45"/>
    </row>
    <row r="41" spans="1:10" s="3" customFormat="1" ht="15.75" x14ac:dyDescent="0.25">
      <c r="A41" s="98" t="s">
        <v>12</v>
      </c>
      <c r="B41" s="99"/>
      <c r="C41" s="99"/>
      <c r="D41" s="99"/>
      <c r="E41" s="99"/>
      <c r="F41" s="36"/>
      <c r="G41" s="34"/>
      <c r="H41" s="46"/>
    </row>
    <row r="42" spans="1:10" s="3" customFormat="1" ht="15.75" x14ac:dyDescent="0.25">
      <c r="A42" s="98" t="s">
        <v>13</v>
      </c>
      <c r="B42" s="99"/>
      <c r="C42" s="99"/>
      <c r="D42" s="99"/>
      <c r="E42" s="99"/>
      <c r="F42" s="36"/>
      <c r="G42" s="34"/>
      <c r="H42" s="46"/>
    </row>
    <row r="43" spans="1:10" ht="18.75" customHeight="1" x14ac:dyDescent="0.2">
      <c r="A43" s="91" t="s">
        <v>97</v>
      </c>
      <c r="B43" s="91"/>
      <c r="C43" s="91"/>
      <c r="D43" s="91"/>
      <c r="E43" s="92"/>
      <c r="F43" s="37" t="s">
        <v>39</v>
      </c>
      <c r="G43" s="41">
        <v>96414786</v>
      </c>
    </row>
    <row r="44" spans="1:10" ht="21" customHeight="1" x14ac:dyDescent="0.2">
      <c r="A44" s="87" t="s">
        <v>98</v>
      </c>
      <c r="B44" s="87"/>
      <c r="C44" s="87"/>
      <c r="D44" s="87"/>
      <c r="E44" s="87"/>
      <c r="F44" s="37" t="s">
        <v>39</v>
      </c>
      <c r="G44" s="41">
        <v>19652355</v>
      </c>
    </row>
    <row r="45" spans="1:10" ht="21.75" customHeight="1" x14ac:dyDescent="0.2">
      <c r="A45" s="87" t="s">
        <v>99</v>
      </c>
      <c r="B45" s="87"/>
      <c r="C45" s="87"/>
      <c r="D45" s="87"/>
      <c r="E45" s="87"/>
      <c r="F45" s="37" t="s">
        <v>39</v>
      </c>
      <c r="G45" s="49">
        <v>1366200</v>
      </c>
    </row>
    <row r="46" spans="1:10" ht="18" customHeight="1" x14ac:dyDescent="0.25">
      <c r="A46" s="88" t="s">
        <v>36</v>
      </c>
      <c r="B46" s="89"/>
      <c r="C46" s="89"/>
      <c r="D46" s="89"/>
      <c r="E46" s="89"/>
      <c r="F46" s="90"/>
      <c r="G46" s="40"/>
      <c r="H46" s="45"/>
    </row>
    <row r="52" spans="7:7" x14ac:dyDescent="0.25">
      <c r="G52" s="28"/>
    </row>
  </sheetData>
  <mergeCells count="23">
    <mergeCell ref="A45:E45"/>
    <mergeCell ref="A46:F46"/>
    <mergeCell ref="A43:E43"/>
    <mergeCell ref="A38:E38"/>
    <mergeCell ref="A39:E39"/>
    <mergeCell ref="A40:E40"/>
    <mergeCell ref="A41:E41"/>
    <mergeCell ref="A42:E42"/>
    <mergeCell ref="A44:E44"/>
    <mergeCell ref="A35:F35"/>
    <mergeCell ref="A36:E36"/>
    <mergeCell ref="A37:E37"/>
    <mergeCell ref="A1:G1"/>
    <mergeCell ref="A2:G2"/>
    <mergeCell ref="A3:G5"/>
    <mergeCell ref="A6:G6"/>
    <mergeCell ref="A7:G7"/>
    <mergeCell ref="F8:F9"/>
    <mergeCell ref="G8:G9"/>
    <mergeCell ref="A8:A9"/>
    <mergeCell ref="C8:C9"/>
    <mergeCell ref="D8:D9"/>
    <mergeCell ref="E8:E9"/>
  </mergeCells>
  <phoneticPr fontId="23" type="noConversion"/>
  <printOptions horizontalCentered="1"/>
  <pageMargins left="0.51181102362204722" right="0.5118110236220472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9"/>
  <dimension ref="A1:E18"/>
  <sheetViews>
    <sheetView workbookViewId="0">
      <selection activeCell="D18" sqref="D18"/>
    </sheetView>
  </sheetViews>
  <sheetFormatPr baseColWidth="10" defaultRowHeight="15" x14ac:dyDescent="0.25"/>
  <cols>
    <col min="1" max="1" width="25" bestFit="1" customWidth="1"/>
    <col min="2" max="2" width="28.140625" customWidth="1"/>
    <col min="3" max="3" width="27.7109375" style="14" customWidth="1"/>
    <col min="4" max="4" width="25.5703125" customWidth="1"/>
    <col min="5" max="5" width="13.140625" bestFit="1" customWidth="1"/>
  </cols>
  <sheetData>
    <row r="1" spans="1:5" x14ac:dyDescent="0.25">
      <c r="A1" s="100" t="s">
        <v>8</v>
      </c>
      <c r="B1" s="100" t="s">
        <v>18</v>
      </c>
      <c r="C1" s="100" t="s">
        <v>19</v>
      </c>
      <c r="D1" s="5" t="s">
        <v>20</v>
      </c>
      <c r="E1" s="5" t="s">
        <v>20</v>
      </c>
    </row>
    <row r="2" spans="1:5" x14ac:dyDescent="0.25">
      <c r="A2" s="101"/>
      <c r="B2" s="101"/>
      <c r="C2" s="101"/>
      <c r="D2" s="6"/>
      <c r="E2" s="6"/>
    </row>
    <row r="3" spans="1:5" ht="15.75" thickBot="1" x14ac:dyDescent="0.3">
      <c r="A3" s="102"/>
      <c r="B3" s="102"/>
      <c r="C3" s="102"/>
      <c r="D3" s="7" t="s">
        <v>21</v>
      </c>
      <c r="E3" s="7" t="s">
        <v>22</v>
      </c>
    </row>
    <row r="4" spans="1:5" ht="15.75" thickBot="1" x14ac:dyDescent="0.3">
      <c r="A4" s="8" t="s">
        <v>23</v>
      </c>
      <c r="B4" s="9">
        <f>2144831290+463046479</f>
        <v>2607877769</v>
      </c>
      <c r="C4" s="9" t="e">
        <f>#REF!</f>
        <v>#REF!</v>
      </c>
      <c r="D4" s="9" t="e">
        <f t="shared" ref="D4:D13" si="0">C4-B4</f>
        <v>#REF!</v>
      </c>
      <c r="E4" s="13" t="e">
        <f>C4/B4-1</f>
        <v>#REF!</v>
      </c>
    </row>
    <row r="5" spans="1:5" ht="15.75" thickBot="1" x14ac:dyDescent="0.3">
      <c r="A5" s="8" t="s">
        <v>24</v>
      </c>
      <c r="B5" s="9">
        <v>244019227</v>
      </c>
      <c r="C5" s="9" t="e">
        <f>#REF!</f>
        <v>#REF!</v>
      </c>
      <c r="D5" s="9" t="e">
        <f t="shared" si="0"/>
        <v>#REF!</v>
      </c>
      <c r="E5" s="13" t="e">
        <f t="shared" ref="E5:E11" si="1">C5/B5-1</f>
        <v>#REF!</v>
      </c>
    </row>
    <row r="6" spans="1:5" ht="15.75" thickBot="1" x14ac:dyDescent="0.3">
      <c r="A6" s="8" t="s">
        <v>6</v>
      </c>
      <c r="B6" s="9">
        <v>72251213</v>
      </c>
      <c r="C6" s="9" t="e">
        <f>#REF!</f>
        <v>#REF!</v>
      </c>
      <c r="D6" s="9" t="e">
        <f t="shared" si="0"/>
        <v>#REF!</v>
      </c>
      <c r="E6" s="13" t="e">
        <f t="shared" si="1"/>
        <v>#REF!</v>
      </c>
    </row>
    <row r="7" spans="1:5" ht="15.75" thickBot="1" x14ac:dyDescent="0.3">
      <c r="A7" s="8" t="s">
        <v>25</v>
      </c>
      <c r="B7" s="9">
        <v>196221620</v>
      </c>
      <c r="C7" s="9" t="e">
        <f>#REF!</f>
        <v>#REF!</v>
      </c>
      <c r="D7" s="9" t="e">
        <f t="shared" si="0"/>
        <v>#REF!</v>
      </c>
      <c r="E7" s="13" t="e">
        <f t="shared" si="1"/>
        <v>#REF!</v>
      </c>
    </row>
    <row r="8" spans="1:5" ht="15.75" thickBot="1" x14ac:dyDescent="0.3">
      <c r="A8" s="8" t="s">
        <v>26</v>
      </c>
      <c r="B8" s="10">
        <v>0</v>
      </c>
      <c r="C8" s="9" t="e">
        <f>#REF!</f>
        <v>#REF!</v>
      </c>
      <c r="D8" s="9" t="e">
        <f t="shared" si="0"/>
        <v>#REF!</v>
      </c>
      <c r="E8" s="13"/>
    </row>
    <row r="9" spans="1:5" ht="15.75" thickBot="1" x14ac:dyDescent="0.3">
      <c r="A9" s="8" t="s">
        <v>27</v>
      </c>
      <c r="B9" s="10">
        <v>0</v>
      </c>
      <c r="C9" s="9" t="e">
        <f>#REF!+#REF!+#REF!+#REF!</f>
        <v>#REF!</v>
      </c>
      <c r="D9" s="9" t="e">
        <f t="shared" si="0"/>
        <v>#REF!</v>
      </c>
      <c r="E9" s="13"/>
    </row>
    <row r="10" spans="1:5" ht="32.25" thickBot="1" x14ac:dyDescent="0.3">
      <c r="A10" s="11" t="s">
        <v>28</v>
      </c>
      <c r="B10" s="12">
        <f>SUM(B4:B9)</f>
        <v>3120369829</v>
      </c>
      <c r="C10" s="9" t="e">
        <f>SUM(C4:C9)</f>
        <v>#REF!</v>
      </c>
      <c r="D10" s="9" t="e">
        <f t="shared" si="0"/>
        <v>#REF!</v>
      </c>
      <c r="E10" s="13" t="e">
        <f t="shared" si="1"/>
        <v>#REF!</v>
      </c>
    </row>
    <row r="11" spans="1:5" ht="21.75" thickBot="1" x14ac:dyDescent="0.3">
      <c r="A11" s="8" t="s">
        <v>29</v>
      </c>
      <c r="B11" s="12">
        <v>237079797</v>
      </c>
      <c r="C11" s="9" t="e">
        <f>#REF!</f>
        <v>#REF!</v>
      </c>
      <c r="D11" s="9" t="e">
        <f t="shared" si="0"/>
        <v>#REF!</v>
      </c>
      <c r="E11" s="13" t="e">
        <f t="shared" si="1"/>
        <v>#REF!</v>
      </c>
    </row>
    <row r="12" spans="1:5" ht="15.75" thickBot="1" x14ac:dyDescent="0.3">
      <c r="A12" s="8" t="s">
        <v>30</v>
      </c>
      <c r="B12" s="12">
        <v>0</v>
      </c>
      <c r="C12" s="9" t="e">
        <f>#REF!</f>
        <v>#REF!</v>
      </c>
      <c r="D12" s="9" t="e">
        <f t="shared" si="0"/>
        <v>#REF!</v>
      </c>
      <c r="E12" s="13"/>
    </row>
    <row r="13" spans="1:5" ht="32.25" thickBot="1" x14ac:dyDescent="0.3">
      <c r="A13" s="11" t="s">
        <v>31</v>
      </c>
      <c r="B13" s="12">
        <f>SUM(B10:B12)</f>
        <v>3357449626</v>
      </c>
      <c r="C13" s="9" t="e">
        <f>+C10+C11+C12</f>
        <v>#REF!</v>
      </c>
      <c r="D13" s="9" t="e">
        <f t="shared" si="0"/>
        <v>#REF!</v>
      </c>
      <c r="E13" s="13" t="e">
        <f>C13/B13-1</f>
        <v>#REF!</v>
      </c>
    </row>
    <row r="15" spans="1:5" x14ac:dyDescent="0.25">
      <c r="B15" s="16">
        <v>2857751474</v>
      </c>
      <c r="E15" t="e">
        <f>C13/B15-1</f>
        <v>#REF!</v>
      </c>
    </row>
    <row r="16" spans="1:5" x14ac:dyDescent="0.25">
      <c r="B16" s="17">
        <f>B15/150</f>
        <v>19051676.493333332</v>
      </c>
      <c r="C16" s="14" t="e">
        <f>+C13/150</f>
        <v>#REF!</v>
      </c>
    </row>
    <row r="18" spans="2:2" x14ac:dyDescent="0.25">
      <c r="B18" s="15" t="e">
        <f>C13-#REF!</f>
        <v>#REF!</v>
      </c>
    </row>
  </sheetData>
  <mergeCells count="3">
    <mergeCell ref="A1:A3"/>
    <mergeCell ref="B1:B3"/>
    <mergeCell ref="C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No.2 Ofrecimiento Eco</vt:lpstr>
      <vt:lpstr>Presupuesto Informe</vt:lpstr>
      <vt:lpstr>'Anexo No.2 Ofrecimiento Eco'!Área_de_impresión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Eduardo Salazar Hernandez</dc:creator>
  <cp:lastModifiedBy>Julian Eduardo Salazar Hernandez</cp:lastModifiedBy>
  <cp:lastPrinted>2020-07-31T17:30:25Z</cp:lastPrinted>
  <dcterms:created xsi:type="dcterms:W3CDTF">2018-03-13T16:04:48Z</dcterms:created>
  <dcterms:modified xsi:type="dcterms:W3CDTF">2020-09-10T15:49:52Z</dcterms:modified>
</cp:coreProperties>
</file>