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80"/>
  </bookViews>
  <sheets>
    <sheet name="A- 8.2 DESGLOSE" sheetId="6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'A- 8.2 DESGLOSE'!$A$1:$I$39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H31" i="6" l="1"/>
  <c r="H33" i="6" s="1"/>
  <c r="H26" i="6"/>
  <c r="H27" i="6"/>
  <c r="H28" i="6"/>
  <c r="H29" i="6"/>
  <c r="H30" i="6"/>
  <c r="H25" i="6"/>
  <c r="H17" i="6"/>
  <c r="H16" i="6"/>
  <c r="H11" i="6"/>
  <c r="H12" i="6"/>
  <c r="H18" i="6" s="1"/>
  <c r="H20" i="6" s="1"/>
  <c r="H13" i="6"/>
  <c r="H14" i="6"/>
  <c r="H10" i="6"/>
  <c r="H34" i="6" l="1"/>
  <c r="H35" i="6" s="1"/>
</calcChain>
</file>

<file path=xl/sharedStrings.xml><?xml version="1.0" encoding="utf-8"?>
<sst xmlns="http://schemas.openxmlformats.org/spreadsheetml/2006/main" count="52" uniqueCount="39">
  <si>
    <t>CARGO / OFICIO</t>
  </si>
  <si>
    <t>UNIDAD</t>
  </si>
  <si>
    <t>COSTOS DE PERSONAL</t>
  </si>
  <si>
    <t>Director de Interventoría</t>
  </si>
  <si>
    <t>Mes</t>
  </si>
  <si>
    <t>Ingeniero Residente</t>
  </si>
  <si>
    <t>Topógrafo - Inspector</t>
  </si>
  <si>
    <t>Especialista Ambiental</t>
  </si>
  <si>
    <t>Especialista en Estructuras</t>
  </si>
  <si>
    <t>PERSONAL TÉCNICO Y ADMINISTRATIVO</t>
  </si>
  <si>
    <t>Inspector Sisoma</t>
  </si>
  <si>
    <t>Cadenero Obrero</t>
  </si>
  <si>
    <t>OTROS COSTOS DIRECTOS</t>
  </si>
  <si>
    <t>Alquiler de oficina (Incluye dotación y servicios  públicos)</t>
  </si>
  <si>
    <t>Transportes</t>
  </si>
  <si>
    <t>Ensayos de laboratorio</t>
  </si>
  <si>
    <r>
      <t>VALOR PARCIAL
(1)*(2)*(3 +4)=</t>
    </r>
    <r>
      <rPr>
        <b/>
        <sz val="12"/>
        <color rgb="FF00B0F0"/>
        <rFont val="Arial"/>
        <family val="2"/>
      </rPr>
      <t>(5)</t>
    </r>
  </si>
  <si>
    <r>
      <t xml:space="preserve">SUBTOTAL COSTOS DIRECTOS DE PERSONAL = SUMATORIA DE  (5) = </t>
    </r>
    <r>
      <rPr>
        <b/>
        <sz val="12"/>
        <color rgb="FF00B0F0"/>
        <rFont val="Arial"/>
        <family val="2"/>
      </rPr>
      <t>(6)</t>
    </r>
  </si>
  <si>
    <r>
      <t xml:space="preserve">FM = </t>
    </r>
    <r>
      <rPr>
        <b/>
        <sz val="12"/>
        <color rgb="FF00B0F0"/>
        <rFont val="Arial"/>
        <family val="2"/>
      </rPr>
      <t>(7)</t>
    </r>
  </si>
  <si>
    <r>
      <t>TOTAL PERSONAL PROFESIONAL =</t>
    </r>
    <r>
      <rPr>
        <b/>
        <sz val="12"/>
        <color rgb="FF00B0F0"/>
        <rFont val="Arial"/>
        <family val="2"/>
      </rPr>
      <t xml:space="preserve"> (8) </t>
    </r>
    <r>
      <rPr>
        <b/>
        <sz val="12"/>
        <color theme="1"/>
        <rFont val="Arial"/>
        <family val="2"/>
      </rPr>
      <t>= (6)*(7)=</t>
    </r>
    <r>
      <rPr>
        <b/>
        <sz val="12"/>
        <color rgb="FF00B0F0"/>
        <rFont val="Arial"/>
        <family val="2"/>
      </rPr>
      <t xml:space="preserve"> (A)</t>
    </r>
  </si>
  <si>
    <r>
      <t xml:space="preserve">CANTIDAD
</t>
    </r>
    <r>
      <rPr>
        <b/>
        <sz val="12"/>
        <color rgb="FF00B0F0"/>
        <rFont val="Arial"/>
        <family val="2"/>
      </rPr>
      <t xml:space="preserve">(9) </t>
    </r>
  </si>
  <si>
    <t>CONCEPTO</t>
  </si>
  <si>
    <r>
      <t xml:space="preserve">DURACIÓN
</t>
    </r>
    <r>
      <rPr>
        <b/>
        <sz val="12"/>
        <color rgb="FF00B0F0"/>
        <rFont val="Arial"/>
        <family val="2"/>
      </rPr>
      <t xml:space="preserve">(10) </t>
    </r>
  </si>
  <si>
    <r>
      <t xml:space="preserve">VALOR
</t>
    </r>
    <r>
      <rPr>
        <b/>
        <sz val="12"/>
        <color rgb="FF00B0F0"/>
        <rFont val="Arial"/>
        <family val="2"/>
      </rPr>
      <t>(12)</t>
    </r>
  </si>
  <si>
    <r>
      <t>VR. PARCIAL
(9)*(10)*(11)*(12)=</t>
    </r>
    <r>
      <rPr>
        <b/>
        <sz val="12"/>
        <color rgb="FF00B0F0"/>
        <rFont val="Arial"/>
        <family val="2"/>
      </rPr>
      <t xml:space="preserve"> (13)</t>
    </r>
  </si>
  <si>
    <t>Alquiler de equipo de topografía</t>
  </si>
  <si>
    <t>Comunicaciones (Teléfono, fax, internet, etc)</t>
  </si>
  <si>
    <t>Edición de Informes, papelería, fotocopias,  fotografías, etc.</t>
  </si>
  <si>
    <r>
      <t xml:space="preserve">TOTAL COSTOS DIRECTOS = SUMATORIA DE (13) = </t>
    </r>
    <r>
      <rPr>
        <b/>
        <sz val="12"/>
        <color rgb="FF00B0F0"/>
        <rFont val="Arial"/>
        <family val="2"/>
      </rPr>
      <t>(B)</t>
    </r>
  </si>
  <si>
    <r>
      <t>TOTAL INTERVENTORÍA = (A) + (B) =</t>
    </r>
    <r>
      <rPr>
        <b/>
        <sz val="12"/>
        <color rgb="FF00B0F0"/>
        <rFont val="Arial"/>
        <family val="2"/>
      </rPr>
      <t xml:space="preserve"> (C)</t>
    </r>
  </si>
  <si>
    <r>
      <t xml:space="preserve">IVA = 19%* (C) = </t>
    </r>
    <r>
      <rPr>
        <b/>
        <sz val="12"/>
        <color rgb="FF00B0F0"/>
        <rFont val="Arial"/>
        <family val="2"/>
      </rPr>
      <t>(D)</t>
    </r>
  </si>
  <si>
    <r>
      <t xml:space="preserve">TOTAL INTERVENTORÍA INCLUIDO IVA = </t>
    </r>
    <r>
      <rPr>
        <b/>
        <sz val="12"/>
        <color rgb="FF00B0F0"/>
        <rFont val="Arial"/>
        <family val="2"/>
      </rPr>
      <t>COSTO TOTAL</t>
    </r>
    <r>
      <rPr>
        <b/>
        <sz val="12"/>
        <color theme="1"/>
        <rFont val="Arial"/>
        <family val="2"/>
      </rPr>
      <t xml:space="preserve"> = ( C )+ (D)</t>
    </r>
  </si>
  <si>
    <r>
      <t xml:space="preserve">DURACIÓN
</t>
    </r>
    <r>
      <rPr>
        <b/>
        <sz val="12"/>
        <color rgb="FF00B0F0"/>
        <rFont val="Arial"/>
        <family val="2"/>
      </rPr>
      <t xml:space="preserve">(2) </t>
    </r>
  </si>
  <si>
    <r>
      <t xml:space="preserve">HONORARIO MENSUAL
</t>
    </r>
    <r>
      <rPr>
        <b/>
        <sz val="12"/>
        <color rgb="FF00B0F0"/>
        <rFont val="Arial"/>
        <family val="2"/>
      </rPr>
      <t>(4)</t>
    </r>
  </si>
  <si>
    <r>
      <t xml:space="preserve">CANTIDAD 
</t>
    </r>
    <r>
      <rPr>
        <b/>
        <sz val="12"/>
        <color theme="3" tint="0.59999389629810485"/>
        <rFont val="Arial"/>
        <family val="2"/>
      </rPr>
      <t xml:space="preserve">(1) </t>
    </r>
  </si>
  <si>
    <r>
      <t xml:space="preserve">PORCENTAJE DE DEDICACIÓN
</t>
    </r>
    <r>
      <rPr>
        <b/>
        <sz val="12"/>
        <color rgb="FF00B0F0"/>
        <rFont val="Arial"/>
        <family val="2"/>
      </rPr>
      <t>(3)</t>
    </r>
  </si>
  <si>
    <r>
      <t xml:space="preserve">PORCENTAJE DE DEDICACIÓN
</t>
    </r>
    <r>
      <rPr>
        <b/>
        <sz val="12"/>
        <color rgb="FF00B0F0"/>
        <rFont val="Arial"/>
        <family val="2"/>
      </rPr>
      <t>(11)</t>
    </r>
  </si>
  <si>
    <t>EN CASO DE QUE EL OFERENTE DIVISE ALGUN ERROR EN LAS FORMULAS EL OFERENTE DEBERÁ REALIZAR LAS VCORRECCIONES PERTINENTES Y EXPLICAR EL CÁLCULO REALIZADO</t>
  </si>
  <si>
    <t>ANEXO 8.2 DESGLOSE DE LA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</si>
</sst>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B0F0"/>
      <name val="Arial"/>
      <family val="2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0.59999389629810485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2" fillId="0" borderId="14" xfId="0" applyNumberFormat="1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2" fontId="1" fillId="0" borderId="13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4" fontId="2" fillId="0" borderId="11" xfId="0" applyNumberFormat="1" applyFont="1" applyBorder="1"/>
    <xf numFmtId="164" fontId="2" fillId="0" borderId="17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64" fontId="2" fillId="0" borderId="8" xfId="0" applyNumberFormat="1" applyFont="1" applyBorder="1"/>
    <xf numFmtId="164" fontId="2" fillId="0" borderId="14" xfId="0" applyNumberFormat="1" applyFont="1" applyBorder="1"/>
    <xf numFmtId="164" fontId="1" fillId="0" borderId="21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right" vertical="center"/>
    </xf>
    <xf numFmtId="164" fontId="1" fillId="0" borderId="2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1" fillId="0" borderId="10" xfId="1" applyFont="1" applyBorder="1" applyAlignment="1">
      <alignment vertical="center"/>
    </xf>
    <xf numFmtId="9" fontId="1" fillId="0" borderId="13" xfId="1" applyFont="1" applyBorder="1" applyAlignment="1">
      <alignment vertical="center"/>
    </xf>
    <xf numFmtId="9" fontId="1" fillId="0" borderId="16" xfId="1" applyFont="1" applyBorder="1" applyAlignment="1">
      <alignment vertical="center"/>
    </xf>
    <xf numFmtId="9" fontId="1" fillId="0" borderId="0" xfId="1" applyFont="1" applyAlignment="1">
      <alignment vertical="center"/>
    </xf>
    <xf numFmtId="9" fontId="1" fillId="0" borderId="10" xfId="1" applyFont="1" applyBorder="1" applyAlignment="1">
      <alignment horizontal="right" vertical="center"/>
    </xf>
    <xf numFmtId="9" fontId="1" fillId="0" borderId="13" xfId="1" applyFont="1" applyBorder="1" applyAlignment="1">
      <alignment horizontal="right" vertical="center"/>
    </xf>
    <xf numFmtId="9" fontId="1" fillId="0" borderId="16" xfId="1" applyFont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9"/>
  <sheetViews>
    <sheetView tabSelected="1" view="pageBreakPreview" zoomScale="60" zoomScaleNormal="100" workbookViewId="0">
      <selection activeCell="D8" sqref="D8"/>
    </sheetView>
  </sheetViews>
  <sheetFormatPr baseColWidth="10" defaultColWidth="9.140625" defaultRowHeight="15" x14ac:dyDescent="0.2"/>
  <cols>
    <col min="1" max="1" width="9.140625" style="1"/>
    <col min="2" max="2" width="39.42578125" style="1" customWidth="1"/>
    <col min="3" max="3" width="14.85546875" style="1" bestFit="1" customWidth="1"/>
    <col min="4" max="4" width="18.42578125" style="1" customWidth="1"/>
    <col min="5" max="5" width="21.85546875" style="1" customWidth="1"/>
    <col min="6" max="6" width="19.42578125" style="1" customWidth="1"/>
    <col min="7" max="7" width="26" style="1" customWidth="1"/>
    <col min="8" max="8" width="27" style="1" customWidth="1"/>
    <col min="9" max="16384" width="9.140625" style="1"/>
  </cols>
  <sheetData>
    <row r="3" spans="2:8" ht="15.75" thickBot="1" x14ac:dyDescent="0.25"/>
    <row r="4" spans="2:8" ht="15.75" x14ac:dyDescent="0.2">
      <c r="B4" s="54"/>
      <c r="C4" s="54"/>
      <c r="D4" s="54"/>
      <c r="E4" s="54"/>
      <c r="F4" s="54"/>
      <c r="G4" s="54"/>
      <c r="H4" s="55"/>
    </row>
    <row r="5" spans="2:8" ht="42" customHeight="1" x14ac:dyDescent="0.2">
      <c r="B5" s="56" t="s">
        <v>38</v>
      </c>
      <c r="C5" s="56"/>
      <c r="D5" s="56"/>
      <c r="E5" s="56"/>
      <c r="F5" s="56"/>
      <c r="G5" s="56"/>
      <c r="H5" s="57"/>
    </row>
    <row r="6" spans="2:8" ht="15.75" customHeight="1" thickBot="1" x14ac:dyDescent="0.25">
      <c r="B6" s="58"/>
      <c r="C6" s="58"/>
      <c r="D6" s="58"/>
      <c r="E6" s="58"/>
      <c r="F6" s="58"/>
      <c r="G6" s="58"/>
      <c r="H6" s="59"/>
    </row>
    <row r="7" spans="2:8" ht="15.75" thickBot="1" x14ac:dyDescent="0.25"/>
    <row r="8" spans="2:8" ht="82.5" customHeight="1" thickBot="1" x14ac:dyDescent="0.25">
      <c r="B8" s="2" t="s">
        <v>0</v>
      </c>
      <c r="C8" s="3" t="s">
        <v>1</v>
      </c>
      <c r="D8" s="34" t="s">
        <v>34</v>
      </c>
      <c r="E8" s="4" t="s">
        <v>32</v>
      </c>
      <c r="F8" s="4" t="s">
        <v>35</v>
      </c>
      <c r="G8" s="4" t="s">
        <v>33</v>
      </c>
      <c r="H8" s="5" t="s">
        <v>16</v>
      </c>
    </row>
    <row r="9" spans="2:8" ht="27.75" customHeight="1" thickBot="1" x14ac:dyDescent="0.25">
      <c r="D9" s="20" t="s">
        <v>2</v>
      </c>
    </row>
    <row r="10" spans="2:8" ht="22.5" customHeight="1" thickBot="1" x14ac:dyDescent="0.25">
      <c r="B10" s="21" t="s">
        <v>3</v>
      </c>
      <c r="C10" s="12" t="s">
        <v>4</v>
      </c>
      <c r="D10" s="7">
        <v>1</v>
      </c>
      <c r="E10" s="22">
        <v>9</v>
      </c>
      <c r="F10" s="60">
        <v>0.25</v>
      </c>
      <c r="G10" s="23">
        <v>0</v>
      </c>
      <c r="H10" s="24">
        <f>+D10*E10*F10*G10</f>
        <v>0</v>
      </c>
    </row>
    <row r="11" spans="2:8" ht="22.5" customHeight="1" thickBot="1" x14ac:dyDescent="0.25">
      <c r="B11" s="25" t="s">
        <v>5</v>
      </c>
      <c r="C11" s="15" t="s">
        <v>4</v>
      </c>
      <c r="D11" s="8">
        <v>1</v>
      </c>
      <c r="E11" s="26">
        <v>9</v>
      </c>
      <c r="F11" s="61">
        <v>1</v>
      </c>
      <c r="G11" s="27">
        <v>0</v>
      </c>
      <c r="H11" s="24">
        <f t="shared" ref="H11:H17" si="0">+D11*E11*F11*G11</f>
        <v>0</v>
      </c>
    </row>
    <row r="12" spans="2:8" ht="22.5" customHeight="1" thickBot="1" x14ac:dyDescent="0.25">
      <c r="B12" s="25" t="s">
        <v>6</v>
      </c>
      <c r="C12" s="15" t="s">
        <v>4</v>
      </c>
      <c r="D12" s="8">
        <v>1</v>
      </c>
      <c r="E12" s="26">
        <v>9</v>
      </c>
      <c r="F12" s="61">
        <v>1</v>
      </c>
      <c r="G12" s="27">
        <v>0</v>
      </c>
      <c r="H12" s="24">
        <f t="shared" si="0"/>
        <v>0</v>
      </c>
    </row>
    <row r="13" spans="2:8" ht="22.5" customHeight="1" thickBot="1" x14ac:dyDescent="0.25">
      <c r="B13" s="25" t="s">
        <v>7</v>
      </c>
      <c r="C13" s="15" t="s">
        <v>4</v>
      </c>
      <c r="D13" s="8">
        <v>1</v>
      </c>
      <c r="E13" s="26">
        <v>6</v>
      </c>
      <c r="F13" s="61">
        <v>0.25</v>
      </c>
      <c r="G13" s="27">
        <v>0</v>
      </c>
      <c r="H13" s="24">
        <f t="shared" si="0"/>
        <v>0</v>
      </c>
    </row>
    <row r="14" spans="2:8" ht="22.5" customHeight="1" thickBot="1" x14ac:dyDescent="0.25">
      <c r="B14" s="28" t="s">
        <v>8</v>
      </c>
      <c r="C14" s="18" t="s">
        <v>4</v>
      </c>
      <c r="D14" s="9">
        <v>1</v>
      </c>
      <c r="E14" s="29">
        <v>3</v>
      </c>
      <c r="F14" s="62">
        <v>0.25</v>
      </c>
      <c r="G14" s="30">
        <v>0</v>
      </c>
      <c r="H14" s="24">
        <f t="shared" si="0"/>
        <v>0</v>
      </c>
    </row>
    <row r="15" spans="2:8" ht="22.5" customHeight="1" thickBot="1" x14ac:dyDescent="0.3">
      <c r="C15" s="31"/>
      <c r="D15" s="6" t="s">
        <v>9</v>
      </c>
      <c r="E15" s="31"/>
      <c r="F15" s="63"/>
      <c r="G15" s="31"/>
      <c r="H15" s="31"/>
    </row>
    <row r="16" spans="2:8" ht="22.5" customHeight="1" thickBot="1" x14ac:dyDescent="0.25">
      <c r="B16" s="21" t="s">
        <v>10</v>
      </c>
      <c r="C16" s="12" t="s">
        <v>4</v>
      </c>
      <c r="D16" s="7">
        <v>1</v>
      </c>
      <c r="E16" s="22">
        <v>9</v>
      </c>
      <c r="F16" s="60">
        <v>1</v>
      </c>
      <c r="G16" s="23">
        <v>0</v>
      </c>
      <c r="H16" s="24">
        <f t="shared" si="0"/>
        <v>0</v>
      </c>
    </row>
    <row r="17" spans="2:8" ht="22.5" customHeight="1" thickBot="1" x14ac:dyDescent="0.25">
      <c r="B17" s="28" t="s">
        <v>11</v>
      </c>
      <c r="C17" s="18" t="s">
        <v>4</v>
      </c>
      <c r="D17" s="9">
        <v>1</v>
      </c>
      <c r="E17" s="29">
        <v>9</v>
      </c>
      <c r="F17" s="62">
        <v>1</v>
      </c>
      <c r="G17" s="30">
        <v>0</v>
      </c>
      <c r="H17" s="24">
        <f t="shared" si="0"/>
        <v>0</v>
      </c>
    </row>
    <row r="18" spans="2:8" ht="15.75" customHeight="1" x14ac:dyDescent="0.25">
      <c r="E18" s="48" t="s">
        <v>17</v>
      </c>
      <c r="F18" s="49"/>
      <c r="G18" s="49"/>
      <c r="H18" s="32">
        <f>+H17+H16+H14+H13+H12+H11+H10</f>
        <v>0</v>
      </c>
    </row>
    <row r="19" spans="2:8" ht="16.5" customHeight="1" x14ac:dyDescent="0.25">
      <c r="E19" s="50" t="s">
        <v>18</v>
      </c>
      <c r="F19" s="51"/>
      <c r="G19" s="51"/>
      <c r="H19" s="10"/>
    </row>
    <row r="20" spans="2:8" ht="16.5" customHeight="1" thickBot="1" x14ac:dyDescent="0.3">
      <c r="E20" s="52" t="s">
        <v>19</v>
      </c>
      <c r="F20" s="53"/>
      <c r="G20" s="53"/>
      <c r="H20" s="33">
        <f>+H19*H18</f>
        <v>0</v>
      </c>
    </row>
    <row r="23" spans="2:8" ht="16.5" thickBot="1" x14ac:dyDescent="0.3">
      <c r="D23" s="6" t="s">
        <v>12</v>
      </c>
    </row>
    <row r="24" spans="2:8" ht="66.75" customHeight="1" thickBot="1" x14ac:dyDescent="0.25">
      <c r="B24" s="2" t="s">
        <v>21</v>
      </c>
      <c r="C24" s="3" t="s">
        <v>1</v>
      </c>
      <c r="D24" s="34" t="s">
        <v>20</v>
      </c>
      <c r="E24" s="4" t="s">
        <v>22</v>
      </c>
      <c r="F24" s="4" t="s">
        <v>36</v>
      </c>
      <c r="G24" s="42" t="s">
        <v>23</v>
      </c>
      <c r="H24" s="5" t="s">
        <v>24</v>
      </c>
    </row>
    <row r="25" spans="2:8" ht="44.25" customHeight="1" thickBot="1" x14ac:dyDescent="0.25">
      <c r="B25" s="35" t="s">
        <v>13</v>
      </c>
      <c r="C25" s="12" t="s">
        <v>4</v>
      </c>
      <c r="D25" s="11">
        <v>1</v>
      </c>
      <c r="E25" s="13">
        <v>9</v>
      </c>
      <c r="F25" s="64">
        <v>1</v>
      </c>
      <c r="G25" s="43">
        <v>0</v>
      </c>
      <c r="H25" s="36">
        <f>+D25*E25*F25*G25</f>
        <v>0</v>
      </c>
    </row>
    <row r="26" spans="2:8" ht="20.25" customHeight="1" thickBot="1" x14ac:dyDescent="0.25">
      <c r="B26" s="25" t="s">
        <v>14</v>
      </c>
      <c r="C26" s="15" t="s">
        <v>4</v>
      </c>
      <c r="D26" s="14">
        <v>1</v>
      </c>
      <c r="E26" s="16">
        <v>9</v>
      </c>
      <c r="F26" s="65">
        <v>1</v>
      </c>
      <c r="G26" s="41">
        <v>0</v>
      </c>
      <c r="H26" s="36">
        <f t="shared" ref="H26:H30" si="1">+D26*E26*F26*G26</f>
        <v>0</v>
      </c>
    </row>
    <row r="27" spans="2:8" ht="24" customHeight="1" thickBot="1" x14ac:dyDescent="0.25">
      <c r="B27" s="25" t="s">
        <v>25</v>
      </c>
      <c r="C27" s="15" t="s">
        <v>4</v>
      </c>
      <c r="D27" s="14">
        <v>1</v>
      </c>
      <c r="E27" s="16">
        <v>9</v>
      </c>
      <c r="F27" s="65">
        <v>1</v>
      </c>
      <c r="G27" s="41">
        <v>0</v>
      </c>
      <c r="H27" s="36">
        <f t="shared" si="1"/>
        <v>0</v>
      </c>
    </row>
    <row r="28" spans="2:8" ht="15.75" thickBot="1" x14ac:dyDescent="0.25">
      <c r="B28" s="25" t="s">
        <v>15</v>
      </c>
      <c r="C28" s="15" t="s">
        <v>4</v>
      </c>
      <c r="D28" s="14">
        <v>1</v>
      </c>
      <c r="E28" s="16">
        <v>9</v>
      </c>
      <c r="F28" s="65">
        <v>1</v>
      </c>
      <c r="G28" s="41">
        <v>0</v>
      </c>
      <c r="H28" s="36">
        <f t="shared" si="1"/>
        <v>0</v>
      </c>
    </row>
    <row r="29" spans="2:8" ht="39" customHeight="1" thickBot="1" x14ac:dyDescent="0.25">
      <c r="B29" s="37" t="s">
        <v>26</v>
      </c>
      <c r="C29" s="15" t="s">
        <v>4</v>
      </c>
      <c r="D29" s="14">
        <v>1</v>
      </c>
      <c r="E29" s="16">
        <v>9</v>
      </c>
      <c r="F29" s="65">
        <v>1</v>
      </c>
      <c r="G29" s="41">
        <v>0</v>
      </c>
      <c r="H29" s="36">
        <f t="shared" si="1"/>
        <v>0</v>
      </c>
    </row>
    <row r="30" spans="2:8" ht="40.5" customHeight="1" thickBot="1" x14ac:dyDescent="0.25">
      <c r="B30" s="38" t="s">
        <v>27</v>
      </c>
      <c r="C30" s="18" t="s">
        <v>4</v>
      </c>
      <c r="D30" s="17">
        <v>1</v>
      </c>
      <c r="E30" s="19">
        <v>9</v>
      </c>
      <c r="F30" s="66">
        <v>1</v>
      </c>
      <c r="G30" s="44">
        <v>0</v>
      </c>
      <c r="H30" s="36">
        <f t="shared" si="1"/>
        <v>0</v>
      </c>
    </row>
    <row r="31" spans="2:8" ht="16.5" thickBot="1" x14ac:dyDescent="0.3">
      <c r="E31" s="46" t="s">
        <v>28</v>
      </c>
      <c r="F31" s="47"/>
      <c r="G31" s="47"/>
      <c r="H31" s="39">
        <f>+H25+H26+H27+H28+H29+H30</f>
        <v>0</v>
      </c>
    </row>
    <row r="32" spans="2:8" ht="15.75" thickBot="1" x14ac:dyDescent="0.25"/>
    <row r="33" spans="2:9" ht="15.75" x14ac:dyDescent="0.25">
      <c r="E33" s="48" t="s">
        <v>29</v>
      </c>
      <c r="F33" s="49"/>
      <c r="G33" s="49"/>
      <c r="H33" s="32">
        <f>+H31+H20</f>
        <v>0</v>
      </c>
    </row>
    <row r="34" spans="2:9" ht="15.75" x14ac:dyDescent="0.25">
      <c r="E34" s="50" t="s">
        <v>30</v>
      </c>
      <c r="F34" s="51"/>
      <c r="G34" s="51"/>
      <c r="H34" s="40">
        <f>+H33*19%</f>
        <v>0</v>
      </c>
    </row>
    <row r="35" spans="2:9" ht="16.5" thickBot="1" x14ac:dyDescent="0.3">
      <c r="E35" s="52" t="s">
        <v>31</v>
      </c>
      <c r="F35" s="53"/>
      <c r="G35" s="53"/>
      <c r="H35" s="33">
        <f>+H33+H34</f>
        <v>0</v>
      </c>
    </row>
    <row r="39" spans="2:9" ht="69" customHeight="1" x14ac:dyDescent="0.25">
      <c r="B39" s="45" t="s">
        <v>37</v>
      </c>
      <c r="C39" s="45"/>
      <c r="D39" s="45"/>
      <c r="E39" s="45"/>
      <c r="F39" s="45"/>
      <c r="G39" s="45"/>
      <c r="H39" s="45"/>
      <c r="I39" s="45"/>
    </row>
  </sheetData>
  <mergeCells count="11">
    <mergeCell ref="B4:H4"/>
    <mergeCell ref="B5:H5"/>
    <mergeCell ref="B6:H6"/>
    <mergeCell ref="E18:G18"/>
    <mergeCell ref="E19:G19"/>
    <mergeCell ref="E20:G20"/>
    <mergeCell ref="B39:I39"/>
    <mergeCell ref="E31:G31"/>
    <mergeCell ref="E33:G33"/>
    <mergeCell ref="E34:G34"/>
    <mergeCell ref="E35:G3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A- 8.2 DESGLOSE</vt:lpstr>
      <vt:lpstr>'A- 8.2 DESGLOSE'!Área_de_impresión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2020-09-07T22:41:18Z</dcterms:modified>
</cp:coreProperties>
</file>