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filterPrivacy="1" defaultThemeVersion="124226"/>
  <xr:revisionPtr revIDLastSave="0" documentId="8_{A63862CF-4F86-4787-AF8C-8DCE31CCEA9A}" xr6:coauthVersionLast="47" xr6:coauthVersionMax="47" xr10:uidLastSave="{00000000-0000-0000-0000-000000000000}"/>
  <bookViews>
    <workbookView xWindow="-120" yWindow="-120" windowWidth="20730" windowHeight="11160" tabRatio="652" xr2:uid="{00000000-000D-0000-FFFF-FFFF00000000}"/>
  </bookViews>
  <sheets>
    <sheet name="UNO" sheetId="10" r:id="rId1"/>
    <sheet name="DOS" sheetId="4" r:id="rId2"/>
    <sheet name="TRES" sheetId="5" r:id="rId3"/>
    <sheet name="CUATRO" sheetId="6" r:id="rId4"/>
    <sheet name="CINCO" sheetId="7" r:id="rId5"/>
    <sheet name="SEIS" sheetId="8" r:id="rId6"/>
    <sheet name="SIETE" sheetId="9" r:id="rId7"/>
    <sheet name="OCHO" sheetId="12" r:id="rId8"/>
    <sheet name="Listado" sheetId="11" r:id="rId9"/>
  </sheets>
  <definedNames>
    <definedName name="_xlnm.Print_Titles" localSheetId="4">CINCO!#REF!</definedName>
    <definedName name="_xlnm.Print_Titles" localSheetId="3">CUATRO!#REF!</definedName>
    <definedName name="_xlnm.Print_Titles" localSheetId="1">DOS!$5:$7</definedName>
    <definedName name="_xlnm.Print_Titles" localSheetId="7">OCHO!#REF!</definedName>
    <definedName name="_xlnm.Print_Titles" localSheetId="5">SEIS!#REF!</definedName>
    <definedName name="_xlnm.Print_Titles" localSheetId="6">SIETE!#REF!</definedName>
    <definedName name="_xlnm.Print_Titles" localSheetId="2">TRES!$6:$8</definedName>
    <definedName name="_xlnm.Print_Titles" localSheetId="0">UNO!$4:$7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6" l="1"/>
  <c r="B2" i="7"/>
  <c r="B2" i="8"/>
  <c r="B2" i="9"/>
  <c r="B2" i="12"/>
  <c r="B2" i="5"/>
  <c r="B2" i="4"/>
  <c r="F16" i="12" l="1"/>
  <c r="E14" i="9" l="1"/>
  <c r="D14" i="9"/>
  <c r="E15" i="8"/>
  <c r="D15" i="8"/>
  <c r="E13" i="4"/>
  <c r="D13" i="4"/>
  <c r="E13" i="5"/>
  <c r="D13" i="5"/>
  <c r="E17" i="7"/>
  <c r="E13" i="6"/>
  <c r="D13" i="6"/>
  <c r="D17" i="7"/>
  <c r="E14" i="10"/>
  <c r="D14" i="10"/>
  <c r="D15" i="9" l="1"/>
  <c r="D15" i="12" s="1"/>
  <c r="G15" i="12" s="1"/>
  <c r="D16" i="8"/>
  <c r="D14" i="12" s="1"/>
  <c r="G14" i="12" s="1"/>
  <c r="D18" i="7"/>
  <c r="D19" i="7" s="1"/>
  <c r="D14" i="5"/>
  <c r="D11" i="12" s="1"/>
  <c r="G11" i="12" s="1"/>
  <c r="D14" i="4"/>
  <c r="D15" i="10"/>
  <c r="D9" i="12" s="1"/>
  <c r="D14" i="6"/>
  <c r="D15" i="5" l="1"/>
  <c r="D17" i="8"/>
  <c r="D16" i="9"/>
  <c r="D13" i="12"/>
  <c r="G13" i="12" s="1"/>
  <c r="D15" i="6"/>
  <c r="D12" i="12"/>
  <c r="G12" i="12" s="1"/>
  <c r="D15" i="4"/>
  <c r="D10" i="12"/>
  <c r="G10" i="12" s="1"/>
  <c r="D16" i="10"/>
  <c r="G9" i="12"/>
  <c r="D16" i="12" l="1"/>
  <c r="G16" i="12" s="1"/>
</calcChain>
</file>

<file path=xl/sharedStrings.xml><?xml version="1.0" encoding="utf-8"?>
<sst xmlns="http://schemas.openxmlformats.org/spreadsheetml/2006/main" count="181" uniqueCount="78">
  <si>
    <t xml:space="preserve"> </t>
  </si>
  <si>
    <t xml:space="preserve">EVIDENCIA DE CUMPLIMIENTO/
Evidence of Compliance </t>
  </si>
  <si>
    <t>SI /
Yes</t>
  </si>
  <si>
    <t xml:space="preserve">COMENTARIOS O RECOMENDACIONES / 
Comments, Recommendations </t>
  </si>
  <si>
    <t xml:space="preserve">ACCIONES /Actions </t>
  </si>
  <si>
    <t>RESPONSABLE / Responsible Person</t>
  </si>
  <si>
    <t>FECHA PROPUESTA DE CIERRE /
Proposed Close Out Date</t>
  </si>
  <si>
    <t>NO /No</t>
  </si>
  <si>
    <t>VALOR OBTENIDO</t>
  </si>
  <si>
    <t>Valores Cumplimiento</t>
  </si>
  <si>
    <t>PORCENTAJE DE CUMPLIMIENTO</t>
  </si>
  <si>
    <t>ABIERTA / Open</t>
  </si>
  <si>
    <t>CERRADA / Closed</t>
  </si>
  <si>
    <t>ELEMENTO</t>
  </si>
  <si>
    <t>PUNTAJE OBTENIDO</t>
  </si>
  <si>
    <t>VALOR MÁXIMO EN LA IMPLEMENTACIÓN</t>
  </si>
  <si>
    <t>% DE IMPLEMENTACIÓN</t>
  </si>
  <si>
    <t>TOTAL</t>
  </si>
  <si>
    <t>OBRAS POR IMPUESTOS</t>
  </si>
  <si>
    <t xml:space="preserve">¿TIENE EL CONTRATISTA UNA POLÍTICA CLARA Y ESCRITA PARA LA SALUD Y LA SEGURIDAD EN EL TRABAJO, FIRMADA, FECHADA Y COMUNICADA A TODOS LOS EMPLEADOS? </t>
  </si>
  <si>
    <t>¿LA GERENCIA DE LA EMPRESA CONTRATISTA CONSIDERAN LA SALUD Y LA SEGURIDAD DE LOS EMPLEADOS COMO UN OBJETIVO IMPORTANTE DE SU NEGOCIO?</t>
  </si>
  <si>
    <t xml:space="preserve">¿ESTÁ LA GERENCIA DEL CONTRATISTA COMPROMETIDA CON LA MEJORA CONTINUA DE LA SALUD Y LA SEGURIDAD (REDUCIR EL NÚMERO DE LESIONES, LOS CASOS DE ENFERMEDAD LABORAL, EL AUSENTISMO LABORAL Y LOS ACCIDENTES DE TRABAJO)? </t>
  </si>
  <si>
    <t xml:space="preserve">¿SE LE HA DADO AL DIRECTOR O GERENTE LA RESPONSABILIDAD GENERAL DE IMPLEMENTAR LA POLÍTICA DE HSE? </t>
  </si>
  <si>
    <t>¿LA POLÍTICA DEL CONTRATISTA ALIENTA LA PARTICIPACIÓN DE LOS EMPLEADOS Y REPRESENTANTES DE SEGURIDAD EN EL ESFUERZO DE SALUD Y SEGURIDAD?</t>
  </si>
  <si>
    <t xml:space="preserve">¿SE HAN DEFINIDO Y ASIGNADO TODOS LOS ASPECTOS DE SALUD Y SEGURIDAD A LOS GERENTES, SUPERVISORES Y LÍDERES DE EQUIPO DEL CONTRATISTA? </t>
  </si>
  <si>
    <t xml:space="preserve">¿LOS GERENTES, LOS SUPERVISORES Y LOS JEFES DE EQUIPO ACEPTAN SUS RESPONSABILIDADES POR LA SALUD Y LA SEGURIDAD Y TIENEN EL TIEMPO Y LOS RECURSOS PARA CUMPLIRLAS? </t>
  </si>
  <si>
    <t>¿TIENE EL CONTRATISTA UN SISTEMA PARA ASEGURAR QUE LAS PERSONAS QUE REALIZAN TRABAJOS PARTICULARMENTE PELIGROSOS CUENTEN CON LA CAPACITACIÓN, EXPERIENCIA Y OTRAS CUALIDADES NECESARIAS PARA LLEVAR A CABO EL TRABAJO DE MANERA SEGURA?</t>
  </si>
  <si>
    <t>¿EL CONTRATISTA TIENE CONVENIOS PARA TENER ACCESO A ASESORAMIENTO ESPECIALIZADO Y AYUDA CUANDO LO NECESITAMOS?</t>
  </si>
  <si>
    <t>¿TIENE EL CONTRATISTA SISTEMAS PARA ASEGURAR QUE LAS NECESIDADES DE CAPACITACIÓN,  SE IDENTIFICAN Y CUMPLEN CUANDO SE CONTRATAN NUEVOS EMPLEADOS, SE PROMUEVE PERSONAL  O CUANDO LAS PERSONAS ASUMEN NUEVAS RESPONSABILIDADES EN SALUD Y SEGURIDAD?, TAMBIÉN CUANDO LA EMPRESA CONTRATISTA ASUME UN PROCESO DE RESTRUCTURACIÓN?.</t>
  </si>
  <si>
    <t xml:space="preserve">¿EL CONTRATISTA CONSULTA A LOS EMPLEADOS Y AL REPRESENTANTE DE SEGURIDAD DE LOS EMPLEADOS SOBRE TODOS LOS ASUNTOS QUE AFECTAN LA SALUD Y LA SEGURIDAD EN EL TRABAJO? </t>
  </si>
  <si>
    <t>¿TIENE EL CONTRATISTA UN COMITÉ ACTIVO DE SALUD Y SEGURIDAD PRESIDIDO POR EL DIRECTOR O GERENTE Y EN EL CUAL ESTÁN REPRESENTADOS LOS EMPLEADOS DE TODOS LOS DEPARTAMENTOS O ÁREAS DE LA COMPAÑÍA?</t>
  </si>
  <si>
    <t>¿TIENE EL CONTRATISTA UN SISTEMA PARA IDENTIFICAR LOS PELIGROS, EVALUAR LOS RIESGOS Y DECIDIR CÓMO PUEDEN SER ELIMINADOS O CONTROLADOS?</t>
  </si>
  <si>
    <t>¿TIENE EL CONTRATISTA UN SISTEMA PARA PLANIFICAR Y PROGRAMAR MEDIDAS DE MEJORA DE SALUD Y SEGURIDAD Y PARA PRIORIZAR SU IMPLEMENTACIÓN DEPENDIENDO DE LA NATURALEZA Y EL NIVEL DE RIESGO?</t>
  </si>
  <si>
    <t>¿EL CONTRATISTA TIENE EN CUENTA LAS NORMAS Y REGULACIONES APLICABLES EN SALUD, SEGURIDAD  INDUSTRIAL Y MEDIO AMBIENTE AL MOMENTO DE ADQUIRIR EQUIPOS Y MATERIALES?</t>
  </si>
  <si>
    <t xml:space="preserve">¿EL CONTRATISTA TOMA EN CUENTA LOS TEMAS REFERENTES DE SALUD Y SEGURIDAD DURANTE EL DISEÑO Y/O DESARROLLO DE PROCESOS, EQUIPOS, PROCEDIMIENTOS, SISTEMAS DE TRABAJO Y TAREAS? </t>
  </si>
  <si>
    <t xml:space="preserve">¿EL CONTRATISTA REVISA LOS TEMAS DE SALUD Y SEGURIDAD Y ESTOS TEMAS SE INCLUYEN EN LA AGENDA DE LAS REUNIONES GERENCIALES Y EN OTRAS REUNIONES INFORMATIVAS? </t>
  </si>
  <si>
    <t xml:space="preserve">¿EL CONTRATISTA PROPORCIONA INFORMACIÓN CLARA SOBRE LOS PELIGROS Y RIESGOS Y SOBRE LAS MEDIDAS DE CONTROL DE RIESGOS Y SISTEMAS SEGUROS DE TRABAJO SUS TRABAJADORES?
(DOCUMENTACIÓN FÁCILMENTE ACCESIBLE EN EL ÁREA DE TRABAJO) </t>
  </si>
  <si>
    <t>¿ESTÁN LOS DIRECTORES, GERENTES Y SUPERVISORES DE LA EMPRESA CONTRATISTAS ABIERTOS Y ACCESIBLES EN TEMAS DE SALUD Y SEGURIDAD Y ANIMAN A SU PERSONAL A DISCUTIR Y COMPARTIR ESTOS TEMAS?</t>
  </si>
  <si>
    <t>¿LOS DIRECTORES, GERENTES Y LÍDERES DE EQUIPO DE LA EMPRESA CONTRATISTA COMUNICAN SU COMPROMISO CON LA SALUD Y LA SEGURIDAD A TRAVÉS DE SU COMPORTAMIENTO Y SIEMPRE DANDO UN BUEN EJEMPLO?</t>
  </si>
  <si>
    <t xml:space="preserve">¿TIENE EL CONTRATISTA NORMAS Y PROCEDIMIENTOS DE SALUD Y SEGURIDAD QUE CUBRAN LOS RIESGOS SIGNIFICATIVOS QUE SURGEN EN LAS ACTIVIDADES LABORALES COTIDIANAS, INCLUYENDO OPERACIONES NORMALES, SITUACIONES ANORMALES PREVISIBLES Y TRABAJOS DE MANTENIMIENTO? </t>
  </si>
  <si>
    <t xml:space="preserve">¿TIENE EL CONTRATISTA PROCEDIMIENTOS PARA HACER FRENTE A PELIGROS SERIOS E INMINENTES Y EMERGENCIAS? </t>
  </si>
  <si>
    <t xml:space="preserve">¿EL CONTRATISTA ESTABLECE ESTÁNDARES CONTRA LOS CUALES PUEDE MEDIR EL DESEMPEÑO EN SALUD Y SEGURIDAD? </t>
  </si>
  <si>
    <t xml:space="preserve">¿TIENE EL CONTRATISTA DISPOSICIONES PARA SUPERVISAR LOS AVANCES EN LA APLICACIÓN DE LOS PLANES DE MEJORA DE LA SALUD Y LA SEGURIDAD Y PARA MEDIR LOS RESULTADOS Y HACER SEGUIMIENTO A LOS RESULTADOS? </t>
  </si>
  <si>
    <t xml:space="preserve">¿EL CONTRATISTA REALIZA SEGUIMIENTO DE LAS MEDIDAS DE CONTROL SOBRE LAS NORMAS DE SALUD Y SEGURIDAD Y SÍ ÉSTAS ESTÁN SIENDO CUMPLIDAS? </t>
  </si>
  <si>
    <t>¿EL CONTRATISTA TIENE UN PROCESO PARA REPORTAR E INVESTIGAR ACCIDENTES, INCIDENTES, CASI ACCIDENTES Y SITUACIONES PELIGROSAS?</t>
  </si>
  <si>
    <t xml:space="preserve">CUANDO EN LOS PUNTOS ANTERIORES 2 Y 3, SE DEMUESTREN QUE LOS CONTROLES NO SE IMPLEMENTAN CORRECTAMENTE (NORMAS Y PROCEDIMIENTOS DE SALUD Y SEGURIDAD), ¿TIENE EL CONTRATISTA SISTEMAS PARA DETERMINAR LAS CAUSAS DE LAS CONDICIONES SUB ESTÁNDAR? </t>
  </si>
  <si>
    <t>¿TIENE EL CONTRATISTA UN PROCESO PARA LA GESTIÓN Y MANEJO DE LOS RIESGOS CON ALTA POTENCIALIDAD?</t>
  </si>
  <si>
    <t xml:space="preserve">¿TIENE EL CONTRATISTA UN PROCESO PARA ANALIZAR LAS CAUSAS DE CUALQUIER EVENTO POTENCIALMENTE GRAVE, QUE INCLUYA LA IDENTIFICACIÓN DE LAS CAUSAS RAÍZ ASOCIADAS Y LAS CAUSAS DERIVADAS DE DEFICIENCIAS EN EL SISTEMA Y LA CULTURA DE GESTIÓN DE LA SEGURIDAD? </t>
  </si>
  <si>
    <t>¿EL CONTRATISTA ANALIZA LA INFORMACIÓN DE LA MEDICIÓN DEL DESEMPEÑO Y LA UTILIZA PARA IDENTIFICAR METAS FUTURAS DE MEJORAMIENTO E IDENTIFICA CAUSAS PARTICULARES DE ACCIDENTES, Y ENFERMEDADES PARA LA FUTURA REDUCCIÓN DEL RIESGO?</t>
  </si>
  <si>
    <t xml:space="preserve">¿EL CONTRATISTA COMPARA EL RENDIMIENTO DE SU SISTEMA DE GESTIÓN DE LA SEGURIDAD CON EL DE OTRAS EMPRESAS DEL MISMO SECTOR INDUSTRIAL Y / O SUPERVISA LA GESTIÓN DE SU MEJORA CONTINUA PERMANENTEMENTE? </t>
  </si>
  <si>
    <t xml:space="preserve">¿EL CONTRATISTA TIENE AUDITORÍAS REGULARES DEL SISTEMA DE GESTIÓN DE SEGURIDAD LLEVADAS A CABO POR AUDITORES EXTERNOS COMPETENTES O AUDITORES COMPETENTES EMPLEADOS POR EL CONTRATISTA QUE SON INDEPENDIENTES DEL DEPARTAMENTO QUE ESTÁN AUDITANDO? </t>
  </si>
  <si>
    <t>¿UTILIZA EL CONTRATISTA LA INFORMACIÓN DEL MONITOREO DE DESEMPEÑO Y AUDITORÍAS PARA REVISAR EL FUNCIONAMIENTO DEL SISTEMA DE GESTIÓN DE SEGURIDAD Y EL DESEMPEÑO DE SEGURIDAD?</t>
  </si>
  <si>
    <t xml:space="preserve">¿EL CONTRATISTA REVISA PERIÓDICAMENTE QUÉ TAN BIEN HAN CUMPLIDO LOS OBJETIVOS EN SUS PLANES DE MEJORA DE SALUD Y SEGURIDAD Y SI LOS HAN CUMPLIDO EN LOS PLAZOS ACORDADOS? </t>
  </si>
  <si>
    <t>FORMATO DE EVALUACIÓN DEL SISTEMA DE GESTIÓN HSE</t>
  </si>
  <si>
    <t>Insertar logo ejecutor</t>
  </si>
  <si>
    <t xml:space="preserve">POLÍTICA HSE </t>
  </si>
  <si>
    <t>SI</t>
  </si>
  <si>
    <t xml:space="preserve">NO </t>
  </si>
  <si>
    <t>EVIDENCIA DE CUMPLIMIENTO</t>
  </si>
  <si>
    <t xml:space="preserve">COMENTARIOS O RECOMENDACIONES </t>
  </si>
  <si>
    <t xml:space="preserve">ACCIONES </t>
  </si>
  <si>
    <t xml:space="preserve">FECHA PROPUESTA DE CIERRE </t>
  </si>
  <si>
    <t xml:space="preserve">RESPONSABLE </t>
  </si>
  <si>
    <t>AVANCE DE LOS ELEMENTOS EVALUADOS</t>
  </si>
  <si>
    <t>POLÍTICA HSE</t>
  </si>
  <si>
    <t>ORGANIZACIÓN - CONTROL</t>
  </si>
  <si>
    <t>ORGANIZACIÓN - COOPERACIÓN</t>
  </si>
  <si>
    <t>ORGANIZACIÓN - COMUNICACIÓN</t>
  </si>
  <si>
    <t>PLANIFICACIÓN E IMPLEMENTACIÓN</t>
  </si>
  <si>
    <t>MEDICIÓN DE DESEMPEÑO</t>
  </si>
  <si>
    <t>AUDITORÍA Y REVISIÓN – EXPERIENCIA DE APRENDIZAJE</t>
  </si>
  <si>
    <t>¿LA POLÍTICA DEL CONTRATISTA INCLUYE UN COMPROMISO PARA ASEGURAR QUE TODOS LOS EMPLEADOS SON COMPETENTES PARA HACER SU TRABAJO DE MANERA SEGURA Y SIN RIESGO PARA LA SALUD?</t>
  </si>
  <si>
    <t xml:space="preserve">ORGANIZACIÓN - CONTROL </t>
  </si>
  <si>
    <t xml:space="preserve">ORGANIZACIÓN - COOPERACIÓN </t>
  </si>
  <si>
    <t>¿EL CONTRATISTA INVOLUCRA A LOS TRABAJADORES EN LA PREPARACIÓN DE PLANES DE MEJORA DE SALUD Y SEGURIDAD, REVISANDO EL DESEMPEÑO DE SALUD Y SEGURIDAD, REALIZANDO EVALUACIONES DE RIESGO, PREPARANDO REGLAS Y PROCEDIMIENTOS RELACIONADOS CON LA SEGURIDAD, INVESTIGANDO INCIDENTES Y SOLUCIONANDO PROBLEMAS?</t>
  </si>
  <si>
    <t xml:space="preserve">¿TIENE EL CONTRATISTA ACUERDOS DE COOPERACIÓN CON SUBCONTRATISTAS CUYOS EMPLEADOS TRABAJAN EN EL SITIO EN ASUNTOS DE SALUD Y SEGURIDAD? </t>
  </si>
  <si>
    <t xml:space="preserve">ORGANIZACIÓN - COMUNICACIÓN </t>
  </si>
  <si>
    <t>¿EL CONTRATISTA CUMPLE CON LOS LINEAMIENTOS DE LA RESPECTIVA ENC EN CUANTO A LA SEGURIDAD Y LA SALUD EN EL DESARROLLO DE SUS LABORES?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</si>
</sst>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.5"/>
      <name val="Arial"/>
      <family val="2"/>
    </font>
    <font>
      <i/>
      <sz val="9.5"/>
      <color theme="0" tint="-0.34998626667073579"/>
      <name val="Arial"/>
      <family val="2"/>
    </font>
    <font>
      <b/>
      <sz val="9.5"/>
      <name val="Arial"/>
      <family val="2"/>
    </font>
    <font>
      <b/>
      <u/>
      <sz val="9.5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D90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 style="medium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 diagonalDown="1"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 style="medium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 style="medium">
        <color auto="1"/>
      </diagonal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 diagonalDown="1"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 style="medium">
        <color auto="1"/>
      </diagonal>
    </border>
    <border diagonalDown="1"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 style="medium">
        <color auto="1"/>
      </diagonal>
    </border>
    <border diagonalDown="1"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 style="medium">
        <color auto="1"/>
      </diagonal>
    </border>
    <border diagonalDown="1"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 diagonalDown="1"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 style="medium">
        <color auto="1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 diagonalDown="1">
      <left/>
      <right style="thin">
        <color auto="1"/>
      </right>
      <top style="medium">
        <color indexed="64"/>
      </top>
      <bottom style="thin">
        <color auto="1"/>
      </bottom>
      <diagonal style="medium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 diagonalDown="1">
      <left/>
      <right style="thin">
        <color auto="1"/>
      </right>
      <top style="thin">
        <color auto="1"/>
      </top>
      <bottom style="medium">
        <color indexed="64"/>
      </bottom>
      <diagonal style="medium">
        <color auto="1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8" fillId="2" borderId="0" xfId="0" applyFont="1" applyFill="1" applyAlignment="1">
      <alignment vertical="center" wrapText="1"/>
    </xf>
    <xf numFmtId="0" fontId="8" fillId="2" borderId="2" xfId="0" applyFont="1" applyFill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 applyProtection="1">
      <alignment vertical="center" wrapText="1"/>
      <protection locked="0"/>
    </xf>
    <xf numFmtId="0" fontId="8" fillId="2" borderId="25" xfId="0" applyFont="1" applyFill="1" applyBorder="1" applyAlignment="1" applyProtection="1">
      <alignment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27" xfId="0" applyFont="1" applyFill="1" applyBorder="1" applyAlignment="1" applyProtection="1">
      <alignment vertical="center" wrapText="1"/>
      <protection locked="0"/>
    </xf>
    <xf numFmtId="0" fontId="9" fillId="2" borderId="31" xfId="0" applyFont="1" applyFill="1" applyBorder="1" applyAlignment="1" applyProtection="1">
      <alignment horizontal="center" vertical="center" wrapText="1"/>
    </xf>
    <xf numFmtId="0" fontId="9" fillId="2" borderId="26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2" borderId="42" xfId="0" applyFont="1" applyFill="1" applyBorder="1" applyAlignment="1" applyProtection="1">
      <alignment vertical="center" wrapText="1"/>
      <protection locked="0"/>
    </xf>
    <xf numFmtId="0" fontId="9" fillId="2" borderId="48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quotePrefix="1" applyFont="1" applyFill="1" applyBorder="1" applyAlignment="1">
      <alignment vertical="center" wrapText="1"/>
    </xf>
    <xf numFmtId="0" fontId="8" fillId="2" borderId="2" xfId="0" quotePrefix="1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27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>
      <alignment vertical="center" wrapText="1"/>
    </xf>
    <xf numFmtId="0" fontId="8" fillId="0" borderId="2" xfId="0" quotePrefix="1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25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42" xfId="0" applyFont="1" applyBorder="1" applyAlignment="1" applyProtection="1">
      <alignment vertical="center" wrapText="1"/>
      <protection locked="0"/>
    </xf>
    <xf numFmtId="0" fontId="5" fillId="2" borderId="0" xfId="0" applyFont="1" applyFill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48" xfId="0" quotePrefix="1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48" xfId="0" applyFont="1" applyBorder="1" applyAlignment="1">
      <alignment horizontal="center" vertical="center" wrapText="1"/>
    </xf>
    <xf numFmtId="0" fontId="1" fillId="0" borderId="0" xfId="0" applyFont="1"/>
    <xf numFmtId="0" fontId="9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9" fontId="8" fillId="2" borderId="25" xfId="1" applyFont="1" applyFill="1" applyBorder="1" applyAlignment="1">
      <alignment horizontal="center" vertical="center" wrapText="1"/>
    </xf>
    <xf numFmtId="9" fontId="8" fillId="2" borderId="27" xfId="1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9" fontId="8" fillId="2" borderId="42" xfId="1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9" fontId="9" fillId="4" borderId="24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right" vertical="center" wrapText="1"/>
    </xf>
    <xf numFmtId="0" fontId="9" fillId="3" borderId="19" xfId="0" applyFont="1" applyFill="1" applyBorder="1" applyAlignment="1">
      <alignment horizontal="right" vertical="center" wrapText="1"/>
    </xf>
    <xf numFmtId="0" fontId="9" fillId="3" borderId="16" xfId="0" applyFont="1" applyFill="1" applyBorder="1" applyAlignment="1">
      <alignment horizontal="right" vertical="center" wrapText="1"/>
    </xf>
    <xf numFmtId="0" fontId="9" fillId="3" borderId="41" xfId="0" applyFont="1" applyFill="1" applyBorder="1" applyAlignment="1">
      <alignment horizontal="right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5" fillId="3" borderId="30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9" fontId="9" fillId="2" borderId="16" xfId="1" applyFont="1" applyFill="1" applyBorder="1" applyAlignment="1">
      <alignment horizontal="center" vertical="center" wrapText="1"/>
    </xf>
    <xf numFmtId="9" fontId="9" fillId="2" borderId="18" xfId="1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right" vertical="center" wrapText="1"/>
    </xf>
    <xf numFmtId="0" fontId="7" fillId="3" borderId="50" xfId="0" applyFont="1" applyFill="1" applyBorder="1" applyAlignment="1">
      <alignment horizontal="right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right" vertical="center" wrapText="1"/>
    </xf>
    <xf numFmtId="0" fontId="9" fillId="3" borderId="26" xfId="0" applyFont="1" applyFill="1" applyBorder="1" applyAlignment="1">
      <alignment horizontal="right" vertical="center" wrapText="1"/>
    </xf>
    <xf numFmtId="0" fontId="9" fillId="3" borderId="25" xfId="0" applyFont="1" applyFill="1" applyBorder="1" applyAlignment="1">
      <alignment horizontal="right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right" vertical="center" wrapText="1"/>
    </xf>
    <xf numFmtId="0" fontId="7" fillId="3" borderId="18" xfId="0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right" vertical="center" wrapText="1"/>
    </xf>
    <xf numFmtId="9" fontId="9" fillId="2" borderId="17" xfId="1" applyFont="1" applyFill="1" applyBorder="1" applyAlignment="1">
      <alignment horizontal="center" vertical="center" wrapText="1"/>
    </xf>
    <xf numFmtId="9" fontId="9" fillId="2" borderId="41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left" vertical="center" wrapText="1"/>
    </xf>
    <xf numFmtId="0" fontId="5" fillId="3" borderId="54" xfId="0" applyFont="1" applyFill="1" applyBorder="1" applyAlignment="1">
      <alignment horizontal="left" vertical="center" wrapText="1"/>
    </xf>
    <xf numFmtId="0" fontId="5" fillId="3" borderId="55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 applyProtection="1">
      <alignment horizontal="center" vertical="center" wrapText="1"/>
      <protection locked="0"/>
    </xf>
    <xf numFmtId="0" fontId="3" fillId="2" borderId="44" xfId="0" applyFont="1" applyFill="1" applyBorder="1" applyAlignment="1" applyProtection="1">
      <alignment horizontal="center" vertical="center" wrapText="1"/>
      <protection locked="0"/>
    </xf>
    <xf numFmtId="0" fontId="3" fillId="2" borderId="45" xfId="0" applyFont="1" applyFill="1" applyBorder="1" applyAlignment="1" applyProtection="1">
      <alignment horizontal="center" vertical="center" wrapText="1"/>
      <protection locked="0"/>
    </xf>
    <xf numFmtId="0" fontId="3" fillId="2" borderId="46" xfId="0" applyFont="1" applyFill="1" applyBorder="1" applyAlignment="1" applyProtection="1">
      <alignment horizontal="center" vertical="center" wrapText="1"/>
      <protection locked="0"/>
    </xf>
    <xf numFmtId="0" fontId="3" fillId="2" borderId="38" xfId="0" applyFont="1" applyFill="1" applyBorder="1" applyAlignment="1" applyProtection="1">
      <alignment horizontal="center" vertical="center" wrapText="1"/>
      <protection locked="0"/>
    </xf>
    <xf numFmtId="0" fontId="3" fillId="2" borderId="39" xfId="0" applyFont="1" applyFill="1" applyBorder="1" applyAlignment="1" applyProtection="1">
      <alignment horizontal="center" vertical="center" wrapText="1"/>
      <protection locked="0"/>
    </xf>
    <xf numFmtId="0" fontId="3" fillId="2" borderId="47" xfId="0" applyFont="1" applyFill="1" applyBorder="1" applyAlignment="1" applyProtection="1">
      <alignment horizontal="center" vertical="center" wrapText="1"/>
      <protection locked="0"/>
    </xf>
    <xf numFmtId="0" fontId="3" fillId="2" borderId="40" xfId="0" applyFont="1" applyFill="1" applyBorder="1" applyAlignment="1" applyProtection="1">
      <alignment horizontal="center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right" vertical="center" wrapText="1"/>
    </xf>
    <xf numFmtId="0" fontId="9" fillId="4" borderId="23" xfId="0" applyFont="1" applyFill="1" applyBorder="1" applyAlignment="1">
      <alignment horizontal="right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left" vertical="center" wrapText="1"/>
    </xf>
    <xf numFmtId="0" fontId="5" fillId="5" borderId="29" xfId="0" applyFont="1" applyFill="1" applyBorder="1" applyAlignment="1">
      <alignment horizontal="left" vertical="center" wrapText="1"/>
    </xf>
    <xf numFmtId="0" fontId="5" fillId="5" borderId="3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67"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0D9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spPr>
            <a:ln w="38100">
              <a:solidFill>
                <a:srgbClr val="C0D905"/>
              </a:solidFill>
            </a:ln>
          </c:spPr>
          <c:marker>
            <c:spPr>
              <a:solidFill>
                <a:schemeClr val="tx1"/>
              </a:solidFill>
            </c:spPr>
          </c:marker>
          <c:cat>
            <c:strRef>
              <c:f>OCHO!$C$9:$C$15</c:f>
              <c:strCache>
                <c:ptCount val="7"/>
                <c:pt idx="0">
                  <c:v>POLÍTICA HSE</c:v>
                </c:pt>
                <c:pt idx="1">
                  <c:v>ORGANIZACIÓN - CONTROL</c:v>
                </c:pt>
                <c:pt idx="2">
                  <c:v>ORGANIZACIÓN - COOPERACIÓN</c:v>
                </c:pt>
                <c:pt idx="3">
                  <c:v>ORGANIZACIÓN - COMUNICACIÓN</c:v>
                </c:pt>
                <c:pt idx="4">
                  <c:v>PLANIFICACIÓN E IMPLEMENTACIÓN</c:v>
                </c:pt>
                <c:pt idx="5">
                  <c:v>MEDICIÓN DE DESEMPEÑO</c:v>
                </c:pt>
                <c:pt idx="6">
                  <c:v>AUDITORÍA Y REVISIÓN – EXPERIENCIA DE APRENDIZAJE</c:v>
                </c:pt>
              </c:strCache>
            </c:strRef>
          </c:cat>
          <c:val>
            <c:numRef>
              <c:f>OCHO!$G$9:$G$15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1-41F3-AB6D-C534E8C28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0785248"/>
        <c:axId val="340782896"/>
      </c:radarChart>
      <c:catAx>
        <c:axId val="3407852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Verdana" pitchFamily="34" charset="0"/>
                <a:ea typeface="Verdana" pitchFamily="34" charset="0"/>
                <a:cs typeface="Verdana" pitchFamily="34" charset="0"/>
              </a:defRPr>
            </a:pPr>
            <a:endParaRPr lang="es-CO"/>
          </a:p>
        </c:txPr>
        <c:crossAx val="340782896"/>
        <c:crosses val="autoZero"/>
        <c:auto val="1"/>
        <c:lblAlgn val="ctr"/>
        <c:lblOffset val="100"/>
        <c:noMultiLvlLbl val="0"/>
      </c:catAx>
      <c:valAx>
        <c:axId val="340782896"/>
        <c:scaling>
          <c:orientation val="minMax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txPr>
          <a:bodyPr/>
          <a:lstStyle/>
          <a:p>
            <a:pPr>
              <a:defRPr sz="700">
                <a:latin typeface="Verdana" pitchFamily="34" charset="0"/>
                <a:ea typeface="Verdana" pitchFamily="34" charset="0"/>
                <a:cs typeface="Verdana" pitchFamily="34" charset="0"/>
              </a:defRPr>
            </a:pPr>
            <a:endParaRPr lang="es-CO"/>
          </a:p>
        </c:txPr>
        <c:crossAx val="34078524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104774</xdr:colOff>
      <xdr:row>7</xdr:row>
      <xdr:rowOff>4762</xdr:rowOff>
    </xdr:from>
    <xdr:to>
      <xdr:col>15</xdr:col>
      <xdr:colOff>533399</xdr:colOff>
      <xdr:row>16</xdr:row>
      <xdr:rowOff>19050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6"/>
  <sheetViews>
    <sheetView tabSelected="1" zoomScale="80" zoomScaleNormal="80" workbookViewId="0">
      <pane ySplit="7" topLeftCell="A8" activePane="bottomLeft" state="frozen"/>
      <selection activeCell="E2" sqref="E2:J2"/>
      <selection pane="bottomLeft" activeCell="G9" sqref="G9"/>
    </sheetView>
  </sheetViews>
  <sheetFormatPr baseColWidth="10" defaultRowHeight="25.5" customHeight="1" x14ac:dyDescent="0.2"/>
  <cols>
    <col min="1" max="1" width="3.7109375" style="3" customWidth="1"/>
    <col min="2" max="2" width="4.5703125" style="1" bestFit="1" customWidth="1"/>
    <col min="3" max="3" width="50.7109375" style="2" customWidth="1"/>
    <col min="4" max="4" width="6.85546875" style="2" customWidth="1"/>
    <col min="5" max="5" width="6.28515625" style="2" customWidth="1"/>
    <col min="6" max="6" width="28.42578125" style="2" customWidth="1"/>
    <col min="7" max="7" width="28.28515625" style="2" customWidth="1"/>
    <col min="8" max="8" width="11.7109375" style="2" customWidth="1"/>
    <col min="9" max="9" width="17.85546875" style="2" customWidth="1"/>
    <col min="10" max="10" width="20.7109375" style="2" customWidth="1"/>
    <col min="11" max="12" width="9.140625" style="2" customWidth="1"/>
    <col min="13" max="256" width="9.140625" style="3" customWidth="1"/>
    <col min="257" max="16384" width="11.42578125" style="3"/>
  </cols>
  <sheetData>
    <row r="1" spans="2:10" ht="9.9499999999999993" customHeight="1" thickBot="1" x14ac:dyDescent="0.25"/>
    <row r="2" spans="2:10" ht="24.95" customHeight="1" thickBot="1" x14ac:dyDescent="0.25">
      <c r="B2" s="87" t="s">
        <v>54</v>
      </c>
      <c r="C2" s="88"/>
      <c r="D2" s="89"/>
      <c r="E2" s="92" t="s">
        <v>53</v>
      </c>
      <c r="F2" s="93"/>
      <c r="G2" s="93"/>
      <c r="H2" s="93"/>
      <c r="I2" s="93"/>
      <c r="J2" s="94"/>
    </row>
    <row r="3" spans="2:10" ht="24.95" customHeight="1" thickBot="1" x14ac:dyDescent="0.25">
      <c r="B3" s="90"/>
      <c r="C3" s="91"/>
      <c r="D3" s="91"/>
      <c r="E3" s="95" t="s">
        <v>18</v>
      </c>
      <c r="F3" s="95"/>
      <c r="G3" s="95"/>
      <c r="H3" s="95"/>
      <c r="I3" s="95"/>
      <c r="J3" s="96"/>
    </row>
    <row r="4" spans="2:10" s="2" customFormat="1" ht="9.9499999999999993" customHeight="1" thickBot="1" x14ac:dyDescent="0.25">
      <c r="B4" s="103"/>
      <c r="C4" s="103"/>
      <c r="D4" s="103"/>
      <c r="E4" s="103"/>
      <c r="F4" s="103"/>
      <c r="G4" s="103"/>
      <c r="H4" s="103"/>
      <c r="I4" s="103"/>
      <c r="J4" s="103"/>
    </row>
    <row r="5" spans="2:10" s="2" customFormat="1" ht="26.25" customHeight="1" thickBot="1" x14ac:dyDescent="0.25">
      <c r="B5" s="104" t="s">
        <v>55</v>
      </c>
      <c r="C5" s="105"/>
      <c r="D5" s="105"/>
      <c r="E5" s="105"/>
      <c r="F5" s="105"/>
      <c r="G5" s="105"/>
      <c r="H5" s="105"/>
      <c r="I5" s="105"/>
      <c r="J5" s="106"/>
    </row>
    <row r="6" spans="2:10" s="2" customFormat="1" ht="30" customHeight="1" x14ac:dyDescent="0.2">
      <c r="B6" s="113"/>
      <c r="C6" s="114"/>
      <c r="D6" s="111" t="s">
        <v>56</v>
      </c>
      <c r="E6" s="111" t="s">
        <v>57</v>
      </c>
      <c r="F6" s="111" t="s">
        <v>58</v>
      </c>
      <c r="G6" s="111" t="s">
        <v>59</v>
      </c>
      <c r="H6" s="107" t="s">
        <v>60</v>
      </c>
      <c r="I6" s="107" t="s">
        <v>61</v>
      </c>
      <c r="J6" s="109" t="s">
        <v>62</v>
      </c>
    </row>
    <row r="7" spans="2:10" s="2" customFormat="1" ht="30" customHeight="1" thickBot="1" x14ac:dyDescent="0.25">
      <c r="B7" s="115"/>
      <c r="C7" s="116"/>
      <c r="D7" s="112"/>
      <c r="E7" s="112"/>
      <c r="F7" s="112"/>
      <c r="G7" s="112"/>
      <c r="H7" s="108"/>
      <c r="I7" s="108"/>
      <c r="J7" s="110"/>
    </row>
    <row r="8" spans="2:10" s="2" customFormat="1" ht="87.75" customHeight="1" x14ac:dyDescent="0.2">
      <c r="B8" s="21">
        <v>1</v>
      </c>
      <c r="C8" s="14" t="s">
        <v>19</v>
      </c>
      <c r="D8" s="15"/>
      <c r="E8" s="16"/>
      <c r="F8" s="17"/>
      <c r="G8" s="18"/>
      <c r="H8" s="16" t="s">
        <v>11</v>
      </c>
      <c r="I8" s="19"/>
      <c r="J8" s="20"/>
    </row>
    <row r="9" spans="2:10" s="2" customFormat="1" ht="80.25" customHeight="1" x14ac:dyDescent="0.2">
      <c r="B9" s="22">
        <v>2</v>
      </c>
      <c r="C9" s="5" t="s">
        <v>20</v>
      </c>
      <c r="D9" s="6"/>
      <c r="E9" s="7"/>
      <c r="F9" s="8"/>
      <c r="G9" s="12"/>
      <c r="H9" s="7" t="s">
        <v>12</v>
      </c>
      <c r="I9" s="10"/>
      <c r="J9" s="11"/>
    </row>
    <row r="10" spans="2:10" s="2" customFormat="1" ht="115.5" customHeight="1" x14ac:dyDescent="0.2">
      <c r="B10" s="22">
        <v>3</v>
      </c>
      <c r="C10" s="13" t="s">
        <v>21</v>
      </c>
      <c r="D10" s="6"/>
      <c r="E10" s="7"/>
      <c r="F10" s="8"/>
      <c r="G10" s="9"/>
      <c r="H10" s="7" t="s">
        <v>12</v>
      </c>
      <c r="I10" s="10"/>
      <c r="J10" s="11"/>
    </row>
    <row r="11" spans="2:10" s="2" customFormat="1" ht="82.5" customHeight="1" x14ac:dyDescent="0.2">
      <c r="B11" s="22">
        <v>4</v>
      </c>
      <c r="C11" s="5" t="s">
        <v>22</v>
      </c>
      <c r="D11" s="6"/>
      <c r="E11" s="7"/>
      <c r="F11" s="8"/>
      <c r="G11" s="9"/>
      <c r="H11" s="7" t="s">
        <v>12</v>
      </c>
      <c r="I11" s="10"/>
      <c r="J11" s="11"/>
    </row>
    <row r="12" spans="2:10" s="2" customFormat="1" ht="87" customHeight="1" x14ac:dyDescent="0.2">
      <c r="B12" s="22">
        <v>5</v>
      </c>
      <c r="C12" s="5" t="s">
        <v>23</v>
      </c>
      <c r="D12" s="6"/>
      <c r="E12" s="7"/>
      <c r="F12" s="8"/>
      <c r="G12" s="7"/>
      <c r="H12" s="7" t="s">
        <v>12</v>
      </c>
      <c r="I12" s="10"/>
      <c r="J12" s="11"/>
    </row>
    <row r="13" spans="2:10" s="2" customFormat="1" ht="105" customHeight="1" thickBot="1" x14ac:dyDescent="0.25">
      <c r="B13" s="27">
        <v>6</v>
      </c>
      <c r="C13" s="28" t="s">
        <v>71</v>
      </c>
      <c r="D13" s="29"/>
      <c r="E13" s="24"/>
      <c r="F13" s="23"/>
      <c r="G13" s="24"/>
      <c r="H13" s="24" t="s">
        <v>12</v>
      </c>
      <c r="I13" s="25"/>
      <c r="J13" s="26"/>
    </row>
    <row r="14" spans="2:10" ht="15" customHeight="1" x14ac:dyDescent="0.2">
      <c r="B14" s="97" t="s">
        <v>8</v>
      </c>
      <c r="C14" s="98"/>
      <c r="D14" s="30">
        <f>SUM(D8:D13)</f>
        <v>0</v>
      </c>
      <c r="E14" s="31">
        <f>SUM(E8:E13)</f>
        <v>0</v>
      </c>
      <c r="F14" s="121"/>
      <c r="G14" s="122"/>
      <c r="H14" s="122"/>
      <c r="I14" s="122"/>
      <c r="J14" s="123"/>
    </row>
    <row r="15" spans="2:10" ht="15" customHeight="1" thickBot="1" x14ac:dyDescent="0.25">
      <c r="B15" s="99"/>
      <c r="C15" s="100"/>
      <c r="D15" s="101">
        <f>D14+E14</f>
        <v>0</v>
      </c>
      <c r="E15" s="102"/>
      <c r="F15" s="124"/>
      <c r="G15" s="125"/>
      <c r="H15" s="125"/>
      <c r="I15" s="125"/>
      <c r="J15" s="126"/>
    </row>
    <row r="16" spans="2:10" ht="15" customHeight="1" thickBot="1" x14ac:dyDescent="0.25">
      <c r="B16" s="119" t="s">
        <v>10</v>
      </c>
      <c r="C16" s="120"/>
      <c r="D16" s="117">
        <f>D15/60</f>
        <v>0</v>
      </c>
      <c r="E16" s="118"/>
      <c r="F16" s="127"/>
      <c r="G16" s="128"/>
      <c r="H16" s="128"/>
      <c r="I16" s="128"/>
      <c r="J16" s="129"/>
    </row>
  </sheetData>
  <mergeCells count="18">
    <mergeCell ref="D16:E16"/>
    <mergeCell ref="B16:C16"/>
    <mergeCell ref="F14:J16"/>
    <mergeCell ref="B2:D3"/>
    <mergeCell ref="E2:J2"/>
    <mergeCell ref="E3:J3"/>
    <mergeCell ref="B14:C15"/>
    <mergeCell ref="D15:E15"/>
    <mergeCell ref="B4:J4"/>
    <mergeCell ref="B5:J5"/>
    <mergeCell ref="H6:H7"/>
    <mergeCell ref="I6:I7"/>
    <mergeCell ref="J6:J7"/>
    <mergeCell ref="D6:D7"/>
    <mergeCell ref="E6:E7"/>
    <mergeCell ref="F6:F7"/>
    <mergeCell ref="G6:G7"/>
    <mergeCell ref="B6:C7"/>
  </mergeCells>
  <conditionalFormatting sqref="D8:D13">
    <cfRule type="cellIs" dxfId="66" priority="12" stopIfTrue="1" operator="equal">
      <formula>10</formula>
    </cfRule>
  </conditionalFormatting>
  <conditionalFormatting sqref="E8">
    <cfRule type="cellIs" dxfId="65" priority="11" stopIfTrue="1" operator="equal">
      <formula>1</formula>
    </cfRule>
  </conditionalFormatting>
  <conditionalFormatting sqref="E9">
    <cfRule type="cellIs" dxfId="64" priority="9" stopIfTrue="1" operator="equal">
      <formula>1</formula>
    </cfRule>
  </conditionalFormatting>
  <conditionalFormatting sqref="E10">
    <cfRule type="cellIs" dxfId="63" priority="7" stopIfTrue="1" operator="equal">
      <formula>1</formula>
    </cfRule>
  </conditionalFormatting>
  <conditionalFormatting sqref="E11">
    <cfRule type="cellIs" dxfId="62" priority="5" stopIfTrue="1" operator="equal">
      <formula>1</formula>
    </cfRule>
  </conditionalFormatting>
  <conditionalFormatting sqref="E12">
    <cfRule type="cellIs" dxfId="61" priority="3" stopIfTrue="1" operator="equal">
      <formula>1</formula>
    </cfRule>
  </conditionalFormatting>
  <conditionalFormatting sqref="E13">
    <cfRule type="cellIs" dxfId="60" priority="1" stopIfTrue="1" operator="equal">
      <formula>1</formula>
    </cfRule>
  </conditionalFormatting>
  <pageMargins left="0.25" right="0.25" top="0.46" bottom="0.56000000000000005" header="0.34" footer="0.3"/>
  <pageSetup paperSize="9" orientation="landscape" horizontalDpi="300" verticalDpi="300" r:id="rId1"/>
  <headerFooter alignWithMargins="0">
    <oddFooter>&amp;LAsia Pacific 8 GEMS Audit Checklist&amp;R&amp;P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Listado!$C$3:$C$4</xm:f>
          </x14:formula1>
          <xm:sqref>D8:D13</xm:sqref>
        </x14:dataValidation>
        <x14:dataValidation type="list" allowBlank="1" showInputMessage="1" showErrorMessage="1" xr:uid="{00000000-0002-0000-0000-000001000000}">
          <x14:formula1>
            <xm:f>Listado!$B$3:$B$4</xm:f>
          </x14:formula1>
          <xm:sqref>E8:E13</xm:sqref>
        </x14:dataValidation>
        <x14:dataValidation type="list" allowBlank="1" showInputMessage="1" showErrorMessage="1" xr:uid="{00000000-0002-0000-0000-000002000000}">
          <x14:formula1>
            <xm:f>Listado!$E$3:$E$5</xm:f>
          </x14:formula1>
          <xm:sqref>H8:H13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1"/>
  <sheetViews>
    <sheetView zoomScale="80" zoomScaleNormal="80" workbookViewId="0">
      <pane ySplit="7" topLeftCell="A8" activePane="bottomLeft" state="frozen"/>
      <selection activeCell="E2" sqref="E2:J2"/>
      <selection pane="bottomLeft" activeCell="C9" sqref="C9"/>
    </sheetView>
  </sheetViews>
  <sheetFormatPr baseColWidth="10" defaultRowHeight="25.5" customHeight="1" x14ac:dyDescent="0.2"/>
  <cols>
    <col min="1" max="1" width="3.7109375" style="33" customWidth="1"/>
    <col min="2" max="2" width="4.5703125" style="55" bestFit="1" customWidth="1"/>
    <col min="3" max="3" width="50.7109375" style="32" customWidth="1"/>
    <col min="4" max="4" width="6.85546875" style="32" customWidth="1"/>
    <col min="5" max="5" width="6.28515625" style="32" customWidth="1"/>
    <col min="6" max="6" width="28.42578125" style="32" customWidth="1"/>
    <col min="7" max="7" width="28.28515625" style="32" customWidth="1"/>
    <col min="8" max="8" width="11.7109375" style="32" customWidth="1"/>
    <col min="9" max="9" width="17.85546875" style="32" customWidth="1"/>
    <col min="10" max="10" width="20.7109375" style="32" customWidth="1"/>
    <col min="11" max="11" width="9.140625" style="32" customWidth="1"/>
    <col min="12" max="256" width="9.140625" style="33" customWidth="1"/>
    <col min="257" max="16384" width="11.42578125" style="33"/>
  </cols>
  <sheetData>
    <row r="1" spans="2:12" s="3" customFormat="1" ht="9.75" customHeight="1" thickBot="1" x14ac:dyDescent="0.25">
      <c r="B1" s="51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s="3" customFormat="1" ht="24.95" customHeight="1" thickBot="1" x14ac:dyDescent="0.25">
      <c r="B2" s="87" t="str">
        <f>UNO!B2</f>
        <v>Insertar logo ejecutor</v>
      </c>
      <c r="C2" s="88"/>
      <c r="D2" s="89"/>
      <c r="E2" s="92" t="s">
        <v>53</v>
      </c>
      <c r="F2" s="93"/>
      <c r="G2" s="93"/>
      <c r="H2" s="93"/>
      <c r="I2" s="93"/>
      <c r="J2" s="94"/>
      <c r="K2" s="2"/>
      <c r="L2" s="2"/>
    </row>
    <row r="3" spans="2:12" s="3" customFormat="1" ht="24.95" customHeight="1" thickBot="1" x14ac:dyDescent="0.25">
      <c r="B3" s="90"/>
      <c r="C3" s="91"/>
      <c r="D3" s="91"/>
      <c r="E3" s="95" t="s">
        <v>18</v>
      </c>
      <c r="F3" s="95"/>
      <c r="G3" s="95"/>
      <c r="H3" s="95"/>
      <c r="I3" s="95"/>
      <c r="J3" s="96"/>
      <c r="K3" s="2"/>
      <c r="L3" s="2"/>
    </row>
    <row r="4" spans="2:12" s="2" customFormat="1" ht="9.9499999999999993" customHeight="1" thickBot="1" x14ac:dyDescent="0.25">
      <c r="B4" s="103"/>
      <c r="C4" s="103"/>
      <c r="D4" s="103"/>
      <c r="E4" s="103"/>
      <c r="F4" s="103"/>
      <c r="G4" s="103"/>
      <c r="H4" s="103"/>
      <c r="I4" s="103"/>
      <c r="J4" s="103"/>
    </row>
    <row r="5" spans="2:12" ht="26.25" customHeight="1" thickBot="1" x14ac:dyDescent="0.25">
      <c r="B5" s="104" t="s">
        <v>72</v>
      </c>
      <c r="C5" s="105"/>
      <c r="D5" s="105"/>
      <c r="E5" s="105"/>
      <c r="F5" s="105"/>
      <c r="G5" s="105"/>
      <c r="H5" s="105"/>
      <c r="I5" s="105"/>
      <c r="J5" s="106"/>
    </row>
    <row r="6" spans="2:12" s="2" customFormat="1" ht="30" customHeight="1" x14ac:dyDescent="0.2">
      <c r="B6" s="113"/>
      <c r="C6" s="114"/>
      <c r="D6" s="111" t="s">
        <v>56</v>
      </c>
      <c r="E6" s="111" t="s">
        <v>57</v>
      </c>
      <c r="F6" s="111" t="s">
        <v>58</v>
      </c>
      <c r="G6" s="111" t="s">
        <v>59</v>
      </c>
      <c r="H6" s="107" t="s">
        <v>60</v>
      </c>
      <c r="I6" s="107" t="s">
        <v>61</v>
      </c>
      <c r="J6" s="109" t="s">
        <v>62</v>
      </c>
    </row>
    <row r="7" spans="2:12" s="2" customFormat="1" ht="30" customHeight="1" thickBot="1" x14ac:dyDescent="0.25">
      <c r="B7" s="115"/>
      <c r="C7" s="116"/>
      <c r="D7" s="112"/>
      <c r="E7" s="112"/>
      <c r="F7" s="112"/>
      <c r="G7" s="112"/>
      <c r="H7" s="108"/>
      <c r="I7" s="108"/>
      <c r="J7" s="110"/>
    </row>
    <row r="8" spans="2:12" ht="87" customHeight="1" x14ac:dyDescent="0.2">
      <c r="B8" s="56">
        <v>1</v>
      </c>
      <c r="C8" s="18" t="s">
        <v>24</v>
      </c>
      <c r="D8" s="15"/>
      <c r="E8" s="16"/>
      <c r="F8" s="36"/>
      <c r="G8" s="19"/>
      <c r="H8" s="16" t="s">
        <v>11</v>
      </c>
      <c r="I8" s="19"/>
      <c r="J8" s="20"/>
    </row>
    <row r="9" spans="2:12" ht="89.25" customHeight="1" x14ac:dyDescent="0.2">
      <c r="B9" s="57">
        <v>2</v>
      </c>
      <c r="C9" s="9" t="s">
        <v>25</v>
      </c>
      <c r="D9" s="6"/>
      <c r="E9" s="7"/>
      <c r="F9" s="37"/>
      <c r="G9" s="10"/>
      <c r="H9" s="7" t="s">
        <v>12</v>
      </c>
      <c r="I9" s="10"/>
      <c r="J9" s="11"/>
    </row>
    <row r="10" spans="2:12" ht="126" customHeight="1" x14ac:dyDescent="0.2">
      <c r="B10" s="57">
        <v>3</v>
      </c>
      <c r="C10" s="13" t="s">
        <v>26</v>
      </c>
      <c r="D10" s="6"/>
      <c r="E10" s="7"/>
      <c r="F10" s="9"/>
      <c r="G10" s="10"/>
      <c r="H10" s="7" t="s">
        <v>12</v>
      </c>
      <c r="I10" s="10"/>
      <c r="J10" s="11"/>
    </row>
    <row r="11" spans="2:12" ht="69.75" customHeight="1" x14ac:dyDescent="0.2">
      <c r="B11" s="57">
        <v>4</v>
      </c>
      <c r="C11" s="9" t="s">
        <v>27</v>
      </c>
      <c r="D11" s="6"/>
      <c r="E11" s="7"/>
      <c r="F11" s="13"/>
      <c r="G11" s="10"/>
      <c r="H11" s="7" t="s">
        <v>12</v>
      </c>
      <c r="I11" s="10"/>
      <c r="J11" s="11"/>
    </row>
    <row r="12" spans="2:12" ht="174" customHeight="1" thickBot="1" x14ac:dyDescent="0.25">
      <c r="B12" s="58">
        <v>5</v>
      </c>
      <c r="C12" s="38" t="s">
        <v>28</v>
      </c>
      <c r="D12" s="29"/>
      <c r="E12" s="24"/>
      <c r="F12" s="25"/>
      <c r="G12" s="25"/>
      <c r="H12" s="24" t="s">
        <v>12</v>
      </c>
      <c r="I12" s="25"/>
      <c r="J12" s="26"/>
    </row>
    <row r="13" spans="2:12" s="3" customFormat="1" ht="15" customHeight="1" x14ac:dyDescent="0.2">
      <c r="B13" s="97" t="s">
        <v>8</v>
      </c>
      <c r="C13" s="130"/>
      <c r="D13" s="30">
        <f>SUM(D8:D12)</f>
        <v>0</v>
      </c>
      <c r="E13" s="31">
        <f>SUM(E8:E12)</f>
        <v>0</v>
      </c>
      <c r="F13" s="133"/>
      <c r="G13" s="122"/>
      <c r="H13" s="122"/>
      <c r="I13" s="122"/>
      <c r="J13" s="123"/>
      <c r="K13" s="2"/>
      <c r="L13" s="2"/>
    </row>
    <row r="14" spans="2:12" s="3" customFormat="1" ht="15" customHeight="1" x14ac:dyDescent="0.2">
      <c r="B14" s="131"/>
      <c r="C14" s="132"/>
      <c r="D14" s="101">
        <f>D13+E13</f>
        <v>0</v>
      </c>
      <c r="E14" s="102"/>
      <c r="F14" s="134"/>
      <c r="G14" s="125"/>
      <c r="H14" s="125"/>
      <c r="I14" s="125"/>
      <c r="J14" s="126"/>
      <c r="K14" s="2"/>
      <c r="L14" s="2"/>
    </row>
    <row r="15" spans="2:12" s="3" customFormat="1" ht="15" customHeight="1" thickBot="1" x14ac:dyDescent="0.25">
      <c r="B15" s="136" t="s">
        <v>10</v>
      </c>
      <c r="C15" s="137"/>
      <c r="D15" s="117">
        <f>D14/50</f>
        <v>0</v>
      </c>
      <c r="E15" s="118"/>
      <c r="F15" s="135"/>
      <c r="G15" s="128"/>
      <c r="H15" s="128"/>
      <c r="I15" s="128"/>
      <c r="J15" s="129"/>
      <c r="K15" s="2"/>
      <c r="L15" s="2"/>
    </row>
    <row r="21" spans="3:3" ht="25.5" customHeight="1" x14ac:dyDescent="0.2">
      <c r="C21" s="34"/>
    </row>
  </sheetData>
  <mergeCells count="18">
    <mergeCell ref="B2:D3"/>
    <mergeCell ref="E2:J2"/>
    <mergeCell ref="E3:J3"/>
    <mergeCell ref="B6:C7"/>
    <mergeCell ref="B4:J4"/>
    <mergeCell ref="B5:J5"/>
    <mergeCell ref="D6:D7"/>
    <mergeCell ref="E6:E7"/>
    <mergeCell ref="F6:F7"/>
    <mergeCell ref="G6:G7"/>
    <mergeCell ref="H6:H7"/>
    <mergeCell ref="I6:I7"/>
    <mergeCell ref="J6:J7"/>
    <mergeCell ref="B13:C14"/>
    <mergeCell ref="F13:J15"/>
    <mergeCell ref="D14:E14"/>
    <mergeCell ref="B15:C15"/>
    <mergeCell ref="D15:E15"/>
  </mergeCells>
  <phoneticPr fontId="2" type="noConversion"/>
  <conditionalFormatting sqref="D8:D12">
    <cfRule type="cellIs" dxfId="59" priority="10" stopIfTrue="1" operator="equal">
      <formula>10</formula>
    </cfRule>
  </conditionalFormatting>
  <conditionalFormatting sqref="E8">
    <cfRule type="cellIs" dxfId="58" priority="9" stopIfTrue="1" operator="equal">
      <formula>1</formula>
    </cfRule>
  </conditionalFormatting>
  <conditionalFormatting sqref="E9">
    <cfRule type="cellIs" dxfId="57" priority="7" stopIfTrue="1" operator="equal">
      <formula>1</formula>
    </cfRule>
  </conditionalFormatting>
  <conditionalFormatting sqref="E10">
    <cfRule type="cellIs" dxfId="56" priority="5" stopIfTrue="1" operator="equal">
      <formula>1</formula>
    </cfRule>
  </conditionalFormatting>
  <conditionalFormatting sqref="E11">
    <cfRule type="cellIs" dxfId="55" priority="3" stopIfTrue="1" operator="equal">
      <formula>1</formula>
    </cfRule>
  </conditionalFormatting>
  <conditionalFormatting sqref="E12">
    <cfRule type="cellIs" dxfId="54" priority="1" stopIfTrue="1" operator="equal">
      <formula>1</formula>
    </cfRule>
  </conditionalFormatting>
  <pageMargins left="0.25" right="0.25" top="0.46" bottom="0.56000000000000005" header="0.34" footer="0.3"/>
  <pageSetup paperSize="9" orientation="landscape" horizontalDpi="300" verticalDpi="300" r:id="rId1"/>
  <headerFooter alignWithMargins="0">
    <oddFooter>&amp;LAsia Pacific 8 GEMS Audit Checklist&amp;R&amp;P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Listado!$B$3:$B$4</xm:f>
          </x14:formula1>
          <xm:sqref>E8:E12</xm:sqref>
        </x14:dataValidation>
        <x14:dataValidation type="list" allowBlank="1" showInputMessage="1" showErrorMessage="1" xr:uid="{00000000-0002-0000-0100-000001000000}">
          <x14:formula1>
            <xm:f>Listado!$C$3:$C$4</xm:f>
          </x14:formula1>
          <xm:sqref>D8:D12</xm:sqref>
        </x14:dataValidation>
        <x14:dataValidation type="list" allowBlank="1" showInputMessage="1" showErrorMessage="1" xr:uid="{00000000-0002-0000-0100-000002000000}">
          <x14:formula1>
            <xm:f>Listado!$E$3:$E$5</xm:f>
          </x14:formula1>
          <xm:sqref>H8:H12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15"/>
  <sheetViews>
    <sheetView zoomScale="80" zoomScaleNormal="80" workbookViewId="0">
      <pane ySplit="8" topLeftCell="A9" activePane="bottomLeft" state="frozen"/>
      <selection activeCell="E20" sqref="E20"/>
      <selection pane="bottomLeft" activeCell="B1" sqref="B1:B1048576"/>
    </sheetView>
  </sheetViews>
  <sheetFormatPr baseColWidth="10" defaultRowHeight="25.5" customHeight="1" x14ac:dyDescent="0.2"/>
  <cols>
    <col min="1" max="1" width="3.7109375" style="33" customWidth="1"/>
    <col min="2" max="2" width="4.5703125" style="55" bestFit="1" customWidth="1"/>
    <col min="3" max="3" width="50.7109375" style="32" customWidth="1"/>
    <col min="4" max="4" width="6.85546875" style="32" customWidth="1"/>
    <col min="5" max="5" width="6.28515625" style="32" customWidth="1"/>
    <col min="6" max="6" width="28.42578125" style="32" customWidth="1"/>
    <col min="7" max="7" width="28.28515625" style="32" customWidth="1"/>
    <col min="8" max="8" width="11.7109375" style="32" customWidth="1"/>
    <col min="9" max="9" width="17.85546875" style="32" customWidth="1"/>
    <col min="10" max="10" width="20.7109375" style="32" customWidth="1"/>
    <col min="11" max="11" width="9.140625" style="32" customWidth="1"/>
    <col min="12" max="256" width="9.140625" style="33" customWidth="1"/>
    <col min="257" max="16384" width="11.42578125" style="33"/>
  </cols>
  <sheetData>
    <row r="1" spans="2:12" s="3" customFormat="1" ht="9.9499999999999993" customHeight="1" thickBot="1" x14ac:dyDescent="0.25">
      <c r="B1" s="51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s="3" customFormat="1" ht="24.95" customHeight="1" thickBot="1" x14ac:dyDescent="0.25">
      <c r="B2" s="87" t="str">
        <f>UNO!B2</f>
        <v>Insertar logo ejecutor</v>
      </c>
      <c r="C2" s="88"/>
      <c r="D2" s="138"/>
      <c r="E2" s="92" t="s">
        <v>53</v>
      </c>
      <c r="F2" s="93"/>
      <c r="G2" s="93"/>
      <c r="H2" s="93"/>
      <c r="I2" s="93"/>
      <c r="J2" s="94"/>
      <c r="K2" s="2"/>
      <c r="L2" s="2"/>
    </row>
    <row r="3" spans="2:12" s="3" customFormat="1" ht="24.95" customHeight="1" thickBot="1" x14ac:dyDescent="0.25">
      <c r="B3" s="90"/>
      <c r="C3" s="91"/>
      <c r="D3" s="139"/>
      <c r="E3" s="92" t="s">
        <v>18</v>
      </c>
      <c r="F3" s="93"/>
      <c r="G3" s="93"/>
      <c r="H3" s="93"/>
      <c r="I3" s="93"/>
      <c r="J3" s="94"/>
      <c r="K3" s="2"/>
      <c r="L3" s="2"/>
    </row>
    <row r="4" spans="2:12" s="2" customFormat="1" ht="9.9499999999999993" customHeight="1" x14ac:dyDescent="0.2">
      <c r="B4" s="103"/>
      <c r="C4" s="103"/>
      <c r="D4" s="103"/>
      <c r="E4" s="103"/>
      <c r="F4" s="103"/>
      <c r="G4" s="103"/>
      <c r="H4" s="103"/>
      <c r="I4" s="103"/>
      <c r="J4" s="103"/>
    </row>
    <row r="5" spans="2:12" s="2" customFormat="1" ht="9.9499999999999993" customHeight="1" thickBot="1" x14ac:dyDescent="0.25">
      <c r="B5" s="103"/>
      <c r="C5" s="103"/>
      <c r="D5" s="103"/>
      <c r="E5" s="103"/>
      <c r="F5" s="103"/>
      <c r="G5" s="103"/>
      <c r="H5" s="103"/>
      <c r="I5" s="103"/>
      <c r="J5" s="103"/>
    </row>
    <row r="6" spans="2:12" s="2" customFormat="1" ht="30" customHeight="1" thickBot="1" x14ac:dyDescent="0.25">
      <c r="B6" s="104" t="s">
        <v>73</v>
      </c>
      <c r="C6" s="105"/>
      <c r="D6" s="105"/>
      <c r="E6" s="105"/>
      <c r="F6" s="105"/>
      <c r="G6" s="105"/>
      <c r="H6" s="105"/>
      <c r="I6" s="105"/>
      <c r="J6" s="106"/>
    </row>
    <row r="7" spans="2:12" s="2" customFormat="1" ht="30" customHeight="1" x14ac:dyDescent="0.2">
      <c r="B7" s="113"/>
      <c r="C7" s="114"/>
      <c r="D7" s="111" t="s">
        <v>2</v>
      </c>
      <c r="E7" s="111" t="s">
        <v>7</v>
      </c>
      <c r="F7" s="111" t="s">
        <v>1</v>
      </c>
      <c r="G7" s="111" t="s">
        <v>3</v>
      </c>
      <c r="H7" s="107" t="s">
        <v>4</v>
      </c>
      <c r="I7" s="107" t="s">
        <v>6</v>
      </c>
      <c r="J7" s="109" t="s">
        <v>5</v>
      </c>
    </row>
    <row r="8" spans="2:12" s="2" customFormat="1" ht="30" customHeight="1" thickBot="1" x14ac:dyDescent="0.25">
      <c r="B8" s="115"/>
      <c r="C8" s="116"/>
      <c r="D8" s="112"/>
      <c r="E8" s="112"/>
      <c r="F8" s="112"/>
      <c r="G8" s="112"/>
      <c r="H8" s="108"/>
      <c r="I8" s="108"/>
      <c r="J8" s="110"/>
    </row>
    <row r="9" spans="2:12" ht="94.5" customHeight="1" x14ac:dyDescent="0.2">
      <c r="B9" s="52">
        <v>1</v>
      </c>
      <c r="C9" s="40" t="s">
        <v>29</v>
      </c>
      <c r="D9" s="15"/>
      <c r="E9" s="16"/>
      <c r="F9" s="41"/>
      <c r="G9" s="40"/>
      <c r="H9" s="16" t="s">
        <v>12</v>
      </c>
      <c r="I9" s="41"/>
      <c r="J9" s="42"/>
    </row>
    <row r="10" spans="2:12" ht="116.25" customHeight="1" x14ac:dyDescent="0.2">
      <c r="B10" s="53">
        <v>2</v>
      </c>
      <c r="C10" s="43" t="s">
        <v>30</v>
      </c>
      <c r="D10" s="6"/>
      <c r="E10" s="7"/>
      <c r="F10" s="44"/>
      <c r="G10" s="45"/>
      <c r="H10" s="7" t="s">
        <v>12</v>
      </c>
      <c r="I10" s="45"/>
      <c r="J10" s="46"/>
    </row>
    <row r="11" spans="2:12" ht="159.75" customHeight="1" x14ac:dyDescent="0.2">
      <c r="B11" s="53">
        <v>3</v>
      </c>
      <c r="C11" s="47" t="s">
        <v>74</v>
      </c>
      <c r="D11" s="6"/>
      <c r="E11" s="7"/>
      <c r="F11" s="45"/>
      <c r="G11" s="47"/>
      <c r="H11" s="7" t="s">
        <v>12</v>
      </c>
      <c r="I11" s="45"/>
      <c r="J11" s="46"/>
    </row>
    <row r="12" spans="2:12" ht="84" customHeight="1" thickBot="1" x14ac:dyDescent="0.25">
      <c r="B12" s="54">
        <v>4</v>
      </c>
      <c r="C12" s="48" t="s">
        <v>75</v>
      </c>
      <c r="D12" s="29"/>
      <c r="E12" s="24"/>
      <c r="F12" s="49"/>
      <c r="G12" s="49"/>
      <c r="H12" s="24" t="s">
        <v>12</v>
      </c>
      <c r="I12" s="49"/>
      <c r="J12" s="50"/>
    </row>
    <row r="13" spans="2:12" s="3" customFormat="1" ht="15" customHeight="1" x14ac:dyDescent="0.2">
      <c r="B13" s="97" t="s">
        <v>8</v>
      </c>
      <c r="C13" s="98"/>
      <c r="D13" s="30">
        <f>SUM(D9:D12)</f>
        <v>0</v>
      </c>
      <c r="E13" s="31">
        <f>SUM(E9:E12)</f>
        <v>0</v>
      </c>
      <c r="F13" s="121"/>
      <c r="G13" s="122"/>
      <c r="H13" s="122"/>
      <c r="I13" s="122"/>
      <c r="J13" s="123"/>
      <c r="K13" s="2"/>
      <c r="L13" s="2"/>
    </row>
    <row r="14" spans="2:12" s="3" customFormat="1" ht="15" customHeight="1" thickBot="1" x14ac:dyDescent="0.25">
      <c r="B14" s="99"/>
      <c r="C14" s="100"/>
      <c r="D14" s="101">
        <f>D13+E13</f>
        <v>0</v>
      </c>
      <c r="E14" s="102"/>
      <c r="F14" s="124"/>
      <c r="G14" s="125"/>
      <c r="H14" s="125"/>
      <c r="I14" s="125"/>
      <c r="J14" s="126"/>
      <c r="K14" s="2"/>
      <c r="L14" s="2"/>
    </row>
    <row r="15" spans="2:12" s="3" customFormat="1" ht="15" customHeight="1" thickBot="1" x14ac:dyDescent="0.25">
      <c r="B15" s="119" t="s">
        <v>10</v>
      </c>
      <c r="C15" s="120"/>
      <c r="D15" s="117">
        <f>D14/40</f>
        <v>0</v>
      </c>
      <c r="E15" s="118"/>
      <c r="F15" s="127"/>
      <c r="G15" s="128"/>
      <c r="H15" s="128"/>
      <c r="I15" s="128"/>
      <c r="J15" s="129"/>
      <c r="K15" s="2"/>
      <c r="L15" s="2"/>
    </row>
  </sheetData>
  <mergeCells count="19">
    <mergeCell ref="B2:D3"/>
    <mergeCell ref="B4:J4"/>
    <mergeCell ref="B5:J5"/>
    <mergeCell ref="B6:J6"/>
    <mergeCell ref="D7:D8"/>
    <mergeCell ref="E7:E8"/>
    <mergeCell ref="F7:F8"/>
    <mergeCell ref="G7:G8"/>
    <mergeCell ref="H7:H8"/>
    <mergeCell ref="E2:J2"/>
    <mergeCell ref="E3:J3"/>
    <mergeCell ref="I7:I8"/>
    <mergeCell ref="J7:J8"/>
    <mergeCell ref="B7:C8"/>
    <mergeCell ref="B13:C14"/>
    <mergeCell ref="F13:J15"/>
    <mergeCell ref="D14:E14"/>
    <mergeCell ref="B15:C15"/>
    <mergeCell ref="D15:E15"/>
  </mergeCells>
  <phoneticPr fontId="2" type="noConversion"/>
  <conditionalFormatting sqref="D9">
    <cfRule type="cellIs" dxfId="53" priority="8" stopIfTrue="1" operator="equal">
      <formula>10</formula>
    </cfRule>
  </conditionalFormatting>
  <conditionalFormatting sqref="E9">
    <cfRule type="cellIs" dxfId="52" priority="7" stopIfTrue="1" operator="equal">
      <formula>1</formula>
    </cfRule>
  </conditionalFormatting>
  <conditionalFormatting sqref="D10">
    <cfRule type="cellIs" dxfId="51" priority="6" stopIfTrue="1" operator="equal">
      <formula>10</formula>
    </cfRule>
  </conditionalFormatting>
  <conditionalFormatting sqref="E10">
    <cfRule type="cellIs" dxfId="50" priority="5" stopIfTrue="1" operator="equal">
      <formula>1</formula>
    </cfRule>
  </conditionalFormatting>
  <conditionalFormatting sqref="D11">
    <cfRule type="cellIs" dxfId="49" priority="4" stopIfTrue="1" operator="equal">
      <formula>10</formula>
    </cfRule>
  </conditionalFormatting>
  <conditionalFormatting sqref="E11">
    <cfRule type="cellIs" dxfId="48" priority="3" stopIfTrue="1" operator="equal">
      <formula>1</formula>
    </cfRule>
  </conditionalFormatting>
  <conditionalFormatting sqref="D12">
    <cfRule type="cellIs" dxfId="47" priority="2" stopIfTrue="1" operator="equal">
      <formula>10</formula>
    </cfRule>
  </conditionalFormatting>
  <conditionalFormatting sqref="E12">
    <cfRule type="cellIs" dxfId="46" priority="1" stopIfTrue="1" operator="equal">
      <formula>1</formula>
    </cfRule>
  </conditionalFormatting>
  <pageMargins left="0.25" right="0.25" top="0.46" bottom="0.56000000000000005" header="0.34" footer="0.3"/>
  <pageSetup paperSize="9" orientation="landscape" horizontalDpi="300" verticalDpi="300" r:id="rId1"/>
  <headerFooter alignWithMargins="0">
    <oddFooter>&amp;LAsia Pacific 8 GEMS Audit Checklist&amp;R&amp;P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Listado!$C$3:$C$4</xm:f>
          </x14:formula1>
          <xm:sqref>D9:D12</xm:sqref>
        </x14:dataValidation>
        <x14:dataValidation type="list" allowBlank="1" showInputMessage="1" showErrorMessage="1" xr:uid="{00000000-0002-0000-0200-000001000000}">
          <x14:formula1>
            <xm:f>Listado!$B$3:$B$4</xm:f>
          </x14:formula1>
          <xm:sqref>E9:E12</xm:sqref>
        </x14:dataValidation>
        <x14:dataValidation type="list" allowBlank="1" showInputMessage="1" showErrorMessage="1" xr:uid="{00000000-0002-0000-0200-000002000000}">
          <x14:formula1>
            <xm:f>Listado!$E$3:$E$5</xm:f>
          </x14:formula1>
          <xm:sqref>H9:H12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15"/>
  <sheetViews>
    <sheetView zoomScale="80" zoomScaleNormal="80" workbookViewId="0">
      <pane ySplit="8" topLeftCell="A9" activePane="bottomLeft" state="frozen"/>
      <selection activeCell="E20" sqref="E20"/>
      <selection pane="bottomLeft" activeCell="G17" sqref="G17"/>
    </sheetView>
  </sheetViews>
  <sheetFormatPr baseColWidth="10" defaultRowHeight="25.5" customHeight="1" x14ac:dyDescent="0.2"/>
  <cols>
    <col min="1" max="1" width="3.7109375" style="33" customWidth="1"/>
    <col min="2" max="2" width="4.5703125" style="55" bestFit="1" customWidth="1"/>
    <col min="3" max="3" width="50.7109375" style="32" customWidth="1"/>
    <col min="4" max="4" width="6.85546875" style="32" customWidth="1"/>
    <col min="5" max="5" width="6.28515625" style="32" customWidth="1"/>
    <col min="6" max="6" width="28.42578125" style="32" customWidth="1"/>
    <col min="7" max="7" width="28.28515625" style="32" customWidth="1"/>
    <col min="8" max="8" width="11.7109375" style="32" customWidth="1"/>
    <col min="9" max="9" width="17.85546875" style="32" customWidth="1"/>
    <col min="10" max="10" width="20.7109375" style="32" customWidth="1"/>
    <col min="11" max="11" width="9.140625" style="32" customWidth="1"/>
    <col min="12" max="256" width="9.140625" style="33" customWidth="1"/>
    <col min="257" max="16384" width="11.42578125" style="33"/>
  </cols>
  <sheetData>
    <row r="1" spans="2:12" s="3" customFormat="1" ht="9.9499999999999993" customHeight="1" thickBot="1" x14ac:dyDescent="0.25">
      <c r="B1" s="51"/>
      <c r="C1" s="2"/>
      <c r="D1" s="2"/>
      <c r="E1" s="2"/>
      <c r="F1" s="2"/>
      <c r="G1" s="2"/>
      <c r="H1" s="2"/>
      <c r="I1" s="2"/>
      <c r="J1" s="2" t="s">
        <v>0</v>
      </c>
      <c r="K1" s="2"/>
      <c r="L1" s="2"/>
    </row>
    <row r="2" spans="2:12" s="3" customFormat="1" ht="24.95" customHeight="1" thickBot="1" x14ac:dyDescent="0.25">
      <c r="B2" s="87" t="str">
        <f>UNO!B2</f>
        <v>Insertar logo ejecutor</v>
      </c>
      <c r="C2" s="88"/>
      <c r="D2" s="89"/>
      <c r="E2" s="92" t="s">
        <v>53</v>
      </c>
      <c r="F2" s="93"/>
      <c r="G2" s="93"/>
      <c r="H2" s="93"/>
      <c r="I2" s="93"/>
      <c r="J2" s="94"/>
      <c r="K2" s="2"/>
      <c r="L2" s="2"/>
    </row>
    <row r="3" spans="2:12" s="3" customFormat="1" ht="24.95" customHeight="1" thickBot="1" x14ac:dyDescent="0.25">
      <c r="B3" s="90"/>
      <c r="C3" s="91"/>
      <c r="D3" s="140"/>
      <c r="E3" s="92" t="s">
        <v>18</v>
      </c>
      <c r="F3" s="93"/>
      <c r="G3" s="93"/>
      <c r="H3" s="93"/>
      <c r="I3" s="93"/>
      <c r="J3" s="94"/>
      <c r="K3" s="2"/>
      <c r="L3" s="2"/>
    </row>
    <row r="4" spans="2:12" s="2" customFormat="1" ht="9.9499999999999993" customHeight="1" x14ac:dyDescent="0.2">
      <c r="B4" s="103"/>
      <c r="C4" s="103"/>
      <c r="D4" s="103"/>
      <c r="E4" s="103"/>
      <c r="F4" s="103"/>
      <c r="G4" s="103"/>
      <c r="H4" s="103"/>
      <c r="I4" s="103"/>
      <c r="J4" s="103"/>
    </row>
    <row r="5" spans="2:12" s="2" customFormat="1" ht="9.9499999999999993" customHeight="1" thickBot="1" x14ac:dyDescent="0.25">
      <c r="B5" s="103"/>
      <c r="C5" s="103"/>
      <c r="D5" s="103"/>
      <c r="E5" s="103"/>
      <c r="F5" s="103"/>
      <c r="G5" s="103"/>
      <c r="H5" s="103"/>
      <c r="I5" s="103"/>
      <c r="J5" s="103"/>
    </row>
    <row r="6" spans="2:12" s="2" customFormat="1" ht="30" customHeight="1" thickBot="1" x14ac:dyDescent="0.25">
      <c r="B6" s="104" t="s">
        <v>76</v>
      </c>
      <c r="C6" s="105"/>
      <c r="D6" s="105"/>
      <c r="E6" s="105"/>
      <c r="F6" s="105"/>
      <c r="G6" s="105"/>
      <c r="H6" s="105"/>
      <c r="I6" s="105"/>
      <c r="J6" s="106"/>
    </row>
    <row r="7" spans="2:12" s="2" customFormat="1" ht="30" customHeight="1" x14ac:dyDescent="0.2">
      <c r="B7" s="113"/>
      <c r="C7" s="114"/>
      <c r="D7" s="111" t="s">
        <v>2</v>
      </c>
      <c r="E7" s="111" t="s">
        <v>7</v>
      </c>
      <c r="F7" s="111" t="s">
        <v>1</v>
      </c>
      <c r="G7" s="111" t="s">
        <v>3</v>
      </c>
      <c r="H7" s="107" t="s">
        <v>4</v>
      </c>
      <c r="I7" s="107" t="s">
        <v>6</v>
      </c>
      <c r="J7" s="109" t="s">
        <v>5</v>
      </c>
    </row>
    <row r="8" spans="2:12" s="2" customFormat="1" ht="30" customHeight="1" thickBot="1" x14ac:dyDescent="0.25">
      <c r="B8" s="115"/>
      <c r="C8" s="116"/>
      <c r="D8" s="112"/>
      <c r="E8" s="112"/>
      <c r="F8" s="112"/>
      <c r="G8" s="112"/>
      <c r="H8" s="108"/>
      <c r="I8" s="108"/>
      <c r="J8" s="110"/>
    </row>
    <row r="9" spans="2:12" s="59" customFormat="1" ht="91.5" customHeight="1" x14ac:dyDescent="0.2">
      <c r="B9" s="52">
        <v>1</v>
      </c>
      <c r="C9" s="40" t="s">
        <v>35</v>
      </c>
      <c r="D9" s="15"/>
      <c r="E9" s="16"/>
      <c r="F9" s="41"/>
      <c r="G9" s="40"/>
      <c r="H9" s="16" t="s">
        <v>12</v>
      </c>
      <c r="I9" s="41"/>
      <c r="J9" s="42"/>
      <c r="K9" s="4"/>
    </row>
    <row r="10" spans="2:12" s="59" customFormat="1" ht="135" customHeight="1" x14ac:dyDescent="0.2">
      <c r="B10" s="53">
        <v>2</v>
      </c>
      <c r="C10" s="43" t="s">
        <v>36</v>
      </c>
      <c r="D10" s="6"/>
      <c r="E10" s="7"/>
      <c r="F10" s="45"/>
      <c r="G10" s="45"/>
      <c r="H10" s="7" t="s">
        <v>12</v>
      </c>
      <c r="I10" s="45"/>
      <c r="J10" s="46"/>
      <c r="K10" s="4"/>
    </row>
    <row r="11" spans="2:12" s="59" customFormat="1" ht="114" customHeight="1" x14ac:dyDescent="0.2">
      <c r="B11" s="53">
        <v>3</v>
      </c>
      <c r="C11" s="43" t="s">
        <v>37</v>
      </c>
      <c r="D11" s="6"/>
      <c r="E11" s="7"/>
      <c r="F11" s="45"/>
      <c r="G11" s="45"/>
      <c r="H11" s="7" t="s">
        <v>12</v>
      </c>
      <c r="I11" s="45"/>
      <c r="J11" s="46"/>
      <c r="K11" s="4"/>
    </row>
    <row r="12" spans="2:12" s="59" customFormat="1" ht="109.5" customHeight="1" thickBot="1" x14ac:dyDescent="0.25">
      <c r="B12" s="60">
        <v>4</v>
      </c>
      <c r="C12" s="48" t="s">
        <v>38</v>
      </c>
      <c r="D12" s="29"/>
      <c r="E12" s="24"/>
      <c r="F12" s="45"/>
      <c r="G12" s="45"/>
      <c r="H12" s="7" t="s">
        <v>12</v>
      </c>
      <c r="I12" s="45"/>
      <c r="J12" s="46"/>
      <c r="K12" s="4"/>
    </row>
    <row r="13" spans="2:12" s="3" customFormat="1" ht="15" customHeight="1" x14ac:dyDescent="0.2">
      <c r="B13" s="97" t="s">
        <v>8</v>
      </c>
      <c r="C13" s="98"/>
      <c r="D13" s="30">
        <f>SUM(D9:D12)</f>
        <v>0</v>
      </c>
      <c r="E13" s="31">
        <f>SUM(E9:E12)</f>
        <v>0</v>
      </c>
      <c r="F13" s="124"/>
      <c r="G13" s="125"/>
      <c r="H13" s="125"/>
      <c r="I13" s="125"/>
      <c r="J13" s="126"/>
      <c r="K13" s="2"/>
      <c r="L13" s="2"/>
    </row>
    <row r="14" spans="2:12" s="3" customFormat="1" ht="15" customHeight="1" thickBot="1" x14ac:dyDescent="0.25">
      <c r="B14" s="99"/>
      <c r="C14" s="100"/>
      <c r="D14" s="101">
        <f>D13+E13</f>
        <v>0</v>
      </c>
      <c r="E14" s="102"/>
      <c r="F14" s="124"/>
      <c r="G14" s="125"/>
      <c r="H14" s="125"/>
      <c r="I14" s="125"/>
      <c r="J14" s="126"/>
      <c r="K14" s="2"/>
      <c r="L14" s="2"/>
    </row>
    <row r="15" spans="2:12" s="3" customFormat="1" ht="15" customHeight="1" thickBot="1" x14ac:dyDescent="0.25">
      <c r="B15" s="119" t="s">
        <v>10</v>
      </c>
      <c r="C15" s="120"/>
      <c r="D15" s="117">
        <f>D14/40</f>
        <v>0</v>
      </c>
      <c r="E15" s="118"/>
      <c r="F15" s="127"/>
      <c r="G15" s="128"/>
      <c r="H15" s="128"/>
      <c r="I15" s="128"/>
      <c r="J15" s="129"/>
      <c r="K15" s="2"/>
      <c r="L15" s="2"/>
    </row>
  </sheetData>
  <mergeCells count="19">
    <mergeCell ref="B2:D3"/>
    <mergeCell ref="B4:J4"/>
    <mergeCell ref="B5:J5"/>
    <mergeCell ref="B6:J6"/>
    <mergeCell ref="D7:D8"/>
    <mergeCell ref="E7:E8"/>
    <mergeCell ref="F7:F8"/>
    <mergeCell ref="G7:G8"/>
    <mergeCell ref="H7:H8"/>
    <mergeCell ref="I7:I8"/>
    <mergeCell ref="J7:J8"/>
    <mergeCell ref="E2:J2"/>
    <mergeCell ref="E3:J3"/>
    <mergeCell ref="B7:C8"/>
    <mergeCell ref="B13:C14"/>
    <mergeCell ref="F13:J15"/>
    <mergeCell ref="D14:E14"/>
    <mergeCell ref="B15:C15"/>
    <mergeCell ref="D15:E15"/>
  </mergeCells>
  <phoneticPr fontId="2" type="noConversion"/>
  <conditionalFormatting sqref="D9">
    <cfRule type="cellIs" dxfId="45" priority="8" stopIfTrue="1" operator="equal">
      <formula>10</formula>
    </cfRule>
  </conditionalFormatting>
  <conditionalFormatting sqref="E9">
    <cfRule type="cellIs" dxfId="44" priority="7" stopIfTrue="1" operator="equal">
      <formula>1</formula>
    </cfRule>
  </conditionalFormatting>
  <conditionalFormatting sqref="D10">
    <cfRule type="cellIs" dxfId="43" priority="6" stopIfTrue="1" operator="equal">
      <formula>10</formula>
    </cfRule>
  </conditionalFormatting>
  <conditionalFormatting sqref="E10">
    <cfRule type="cellIs" dxfId="42" priority="5" stopIfTrue="1" operator="equal">
      <formula>1</formula>
    </cfRule>
  </conditionalFormatting>
  <conditionalFormatting sqref="D11">
    <cfRule type="cellIs" dxfId="41" priority="4" stopIfTrue="1" operator="equal">
      <formula>10</formula>
    </cfRule>
  </conditionalFormatting>
  <conditionalFormatting sqref="E11">
    <cfRule type="cellIs" dxfId="40" priority="3" stopIfTrue="1" operator="equal">
      <formula>1</formula>
    </cfRule>
  </conditionalFormatting>
  <conditionalFormatting sqref="D12">
    <cfRule type="cellIs" dxfId="39" priority="2" stopIfTrue="1" operator="equal">
      <formula>10</formula>
    </cfRule>
  </conditionalFormatting>
  <conditionalFormatting sqref="E12">
    <cfRule type="cellIs" dxfId="38" priority="1" stopIfTrue="1" operator="equal">
      <formula>1</formula>
    </cfRule>
  </conditionalFormatting>
  <pageMargins left="0.25" right="0.25" top="0.46" bottom="0.56000000000000005" header="0.34" footer="0.3"/>
  <pageSetup paperSize="9" orientation="landscape" horizontalDpi="300" verticalDpi="300" r:id="rId1"/>
  <headerFooter alignWithMargins="0">
    <oddFooter>&amp;LAsia Pacific 8 GEMS Audit Checklist&amp;R&amp;P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Listado!$B$3:$B$4</xm:f>
          </x14:formula1>
          <xm:sqref>E9:E12</xm:sqref>
        </x14:dataValidation>
        <x14:dataValidation type="list" allowBlank="1" showInputMessage="1" showErrorMessage="1" xr:uid="{00000000-0002-0000-0300-000001000000}">
          <x14:formula1>
            <xm:f>Listado!$C$3:$C$4</xm:f>
          </x14:formula1>
          <xm:sqref>D9:D12</xm:sqref>
        </x14:dataValidation>
        <x14:dataValidation type="list" allowBlank="1" showInputMessage="1" showErrorMessage="1" xr:uid="{00000000-0002-0000-0300-000002000000}">
          <x14:formula1>
            <xm:f>Listado!$E$3:$E$5</xm:f>
          </x14:formula1>
          <xm:sqref>H9:H12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9"/>
  <sheetViews>
    <sheetView zoomScale="80" zoomScaleNormal="80" workbookViewId="0">
      <pane ySplit="8" topLeftCell="A9" activePane="bottomLeft" state="frozen"/>
      <selection activeCell="E20" sqref="E20"/>
      <selection pane="bottomLeft" activeCell="M15" sqref="M15"/>
    </sheetView>
  </sheetViews>
  <sheetFormatPr baseColWidth="10" defaultRowHeight="25.5" customHeight="1" x14ac:dyDescent="0.2"/>
  <cols>
    <col min="1" max="1" width="3.7109375" style="33" customWidth="1"/>
    <col min="2" max="2" width="4.5703125" style="55" bestFit="1" customWidth="1"/>
    <col min="3" max="3" width="50.7109375" style="32" customWidth="1"/>
    <col min="4" max="4" width="6.85546875" style="32" customWidth="1"/>
    <col min="5" max="5" width="6.28515625" style="32" customWidth="1"/>
    <col min="6" max="6" width="28.42578125" style="32" customWidth="1"/>
    <col min="7" max="7" width="28.28515625" style="32" customWidth="1"/>
    <col min="8" max="8" width="11.7109375" style="32" customWidth="1"/>
    <col min="9" max="9" width="17.85546875" style="32" customWidth="1"/>
    <col min="10" max="10" width="20.7109375" style="32" customWidth="1"/>
    <col min="11" max="11" width="9.140625" style="32" customWidth="1"/>
    <col min="12" max="256" width="9.140625" style="33" customWidth="1"/>
    <col min="257" max="16384" width="11.42578125" style="33"/>
  </cols>
  <sheetData>
    <row r="1" spans="1:12" s="3" customFormat="1" ht="9.9499999999999993" customHeight="1" thickBot="1" x14ac:dyDescent="0.25">
      <c r="B1" s="5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3" customFormat="1" ht="24.95" customHeight="1" thickBot="1" x14ac:dyDescent="0.25">
      <c r="B2" s="87" t="str">
        <f>UNO!B2</f>
        <v>Insertar logo ejecutor</v>
      </c>
      <c r="C2" s="88"/>
      <c r="D2" s="138"/>
      <c r="E2" s="141" t="s">
        <v>53</v>
      </c>
      <c r="F2" s="142"/>
      <c r="G2" s="142"/>
      <c r="H2" s="142"/>
      <c r="I2" s="142"/>
      <c r="J2" s="143"/>
      <c r="K2" s="2"/>
      <c r="L2" s="2"/>
    </row>
    <row r="3" spans="1:12" s="3" customFormat="1" ht="24.95" customHeight="1" thickBot="1" x14ac:dyDescent="0.25">
      <c r="B3" s="90"/>
      <c r="C3" s="91"/>
      <c r="D3" s="139"/>
      <c r="E3" s="92" t="s">
        <v>18</v>
      </c>
      <c r="F3" s="93"/>
      <c r="G3" s="93"/>
      <c r="H3" s="93"/>
      <c r="I3" s="93"/>
      <c r="J3" s="94"/>
      <c r="K3" s="2"/>
      <c r="L3" s="2"/>
    </row>
    <row r="4" spans="1:12" s="2" customFormat="1" ht="9.9499999999999993" customHeight="1" x14ac:dyDescent="0.2">
      <c r="B4" s="103"/>
      <c r="C4" s="103"/>
      <c r="D4" s="103"/>
      <c r="E4" s="103"/>
      <c r="F4" s="103"/>
      <c r="G4" s="103"/>
      <c r="H4" s="103"/>
      <c r="I4" s="103"/>
      <c r="J4" s="103"/>
    </row>
    <row r="5" spans="1:12" s="2" customFormat="1" ht="9.9499999999999993" customHeight="1" thickBot="1" x14ac:dyDescent="0.25">
      <c r="B5" s="103"/>
      <c r="C5" s="103"/>
      <c r="D5" s="103"/>
      <c r="E5" s="103"/>
      <c r="F5" s="103"/>
      <c r="G5" s="103"/>
      <c r="H5" s="103"/>
      <c r="I5" s="103"/>
      <c r="J5" s="103"/>
    </row>
    <row r="6" spans="1:12" s="2" customFormat="1" ht="30" customHeight="1" thickBot="1" x14ac:dyDescent="0.25">
      <c r="B6" s="104" t="s">
        <v>68</v>
      </c>
      <c r="C6" s="105"/>
      <c r="D6" s="105"/>
      <c r="E6" s="105"/>
      <c r="F6" s="105"/>
      <c r="G6" s="105"/>
      <c r="H6" s="105"/>
      <c r="I6" s="105"/>
      <c r="J6" s="106"/>
    </row>
    <row r="7" spans="1:12" s="2" customFormat="1" ht="30" customHeight="1" x14ac:dyDescent="0.2">
      <c r="B7" s="113"/>
      <c r="C7" s="114"/>
      <c r="D7" s="111" t="s">
        <v>2</v>
      </c>
      <c r="E7" s="111" t="s">
        <v>7</v>
      </c>
      <c r="F7" s="111" t="s">
        <v>1</v>
      </c>
      <c r="G7" s="111" t="s">
        <v>3</v>
      </c>
      <c r="H7" s="107" t="s">
        <v>4</v>
      </c>
      <c r="I7" s="107" t="s">
        <v>6</v>
      </c>
      <c r="J7" s="109" t="s">
        <v>5</v>
      </c>
    </row>
    <row r="8" spans="1:12" s="2" customFormat="1" ht="30" customHeight="1" thickBot="1" x14ac:dyDescent="0.25">
      <c r="B8" s="115"/>
      <c r="C8" s="116"/>
      <c r="D8" s="112"/>
      <c r="E8" s="112"/>
      <c r="F8" s="112"/>
      <c r="G8" s="112"/>
      <c r="H8" s="108"/>
      <c r="I8" s="108"/>
      <c r="J8" s="110"/>
    </row>
    <row r="9" spans="1:12" ht="87.75" customHeight="1" x14ac:dyDescent="0.2">
      <c r="A9" s="61"/>
      <c r="B9" s="62">
        <v>1</v>
      </c>
      <c r="C9" s="63" t="s">
        <v>31</v>
      </c>
      <c r="D9" s="64"/>
      <c r="E9" s="65"/>
      <c r="F9" s="66"/>
      <c r="G9" s="63"/>
      <c r="H9" s="65" t="s">
        <v>12</v>
      </c>
      <c r="I9" s="66"/>
      <c r="J9" s="67"/>
    </row>
    <row r="10" spans="1:12" ht="108.75" customHeight="1" x14ac:dyDescent="0.2">
      <c r="A10" s="61"/>
      <c r="B10" s="53">
        <v>2</v>
      </c>
      <c r="C10" s="43" t="s">
        <v>32</v>
      </c>
      <c r="D10" s="6"/>
      <c r="E10" s="7"/>
      <c r="F10" s="45"/>
      <c r="G10" s="43"/>
      <c r="H10" s="7" t="s">
        <v>12</v>
      </c>
      <c r="I10" s="45"/>
      <c r="J10" s="46"/>
    </row>
    <row r="11" spans="1:12" ht="87.75" customHeight="1" x14ac:dyDescent="0.2">
      <c r="A11" s="61"/>
      <c r="B11" s="53">
        <v>3</v>
      </c>
      <c r="C11" s="47" t="s">
        <v>77</v>
      </c>
      <c r="D11" s="6"/>
      <c r="E11" s="7"/>
      <c r="F11" s="45"/>
      <c r="G11" s="43"/>
      <c r="H11" s="7" t="s">
        <v>12</v>
      </c>
      <c r="I11" s="45"/>
      <c r="J11" s="46"/>
    </row>
    <row r="12" spans="1:12" ht="81" customHeight="1" x14ac:dyDescent="0.2">
      <c r="A12" s="61"/>
      <c r="B12" s="53">
        <v>4</v>
      </c>
      <c r="C12" s="43" t="s">
        <v>33</v>
      </c>
      <c r="D12" s="6"/>
      <c r="E12" s="7"/>
      <c r="F12" s="45"/>
      <c r="G12" s="43"/>
      <c r="H12" s="7" t="s">
        <v>12</v>
      </c>
      <c r="I12" s="45"/>
      <c r="J12" s="46"/>
    </row>
    <row r="13" spans="1:12" ht="99" customHeight="1" x14ac:dyDescent="0.2">
      <c r="A13" s="61"/>
      <c r="B13" s="53">
        <v>5</v>
      </c>
      <c r="C13" s="43" t="s">
        <v>34</v>
      </c>
      <c r="D13" s="6"/>
      <c r="E13" s="7"/>
      <c r="F13" s="45"/>
      <c r="G13" s="43"/>
      <c r="H13" s="7" t="s">
        <v>12</v>
      </c>
      <c r="I13" s="45"/>
      <c r="J13" s="46"/>
    </row>
    <row r="14" spans="1:12" ht="135" customHeight="1" x14ac:dyDescent="0.2">
      <c r="A14" s="61"/>
      <c r="B14" s="53">
        <v>6</v>
      </c>
      <c r="C14" s="43" t="s">
        <v>39</v>
      </c>
      <c r="D14" s="6"/>
      <c r="E14" s="7"/>
      <c r="F14" s="45"/>
      <c r="G14" s="43"/>
      <c r="H14" s="7" t="s">
        <v>12</v>
      </c>
      <c r="I14" s="45"/>
      <c r="J14" s="46"/>
    </row>
    <row r="15" spans="1:12" ht="67.5" customHeight="1" x14ac:dyDescent="0.2">
      <c r="A15" s="61"/>
      <c r="B15" s="53">
        <v>7</v>
      </c>
      <c r="C15" s="43" t="s">
        <v>40</v>
      </c>
      <c r="D15" s="6"/>
      <c r="E15" s="7"/>
      <c r="F15" s="45"/>
      <c r="G15" s="43"/>
      <c r="H15" s="7" t="s">
        <v>12</v>
      </c>
      <c r="I15" s="45"/>
      <c r="J15" s="46"/>
    </row>
    <row r="16" spans="1:12" ht="70.5" customHeight="1" thickBot="1" x14ac:dyDescent="0.25">
      <c r="A16" s="61"/>
      <c r="B16" s="54">
        <v>8</v>
      </c>
      <c r="C16" s="48" t="s">
        <v>41</v>
      </c>
      <c r="D16" s="29"/>
      <c r="E16" s="24"/>
      <c r="F16" s="49"/>
      <c r="G16" s="48"/>
      <c r="H16" s="24" t="s">
        <v>12</v>
      </c>
      <c r="I16" s="49"/>
      <c r="J16" s="50"/>
    </row>
    <row r="17" spans="2:12" s="3" customFormat="1" ht="15" customHeight="1" x14ac:dyDescent="0.2">
      <c r="B17" s="97" t="s">
        <v>8</v>
      </c>
      <c r="C17" s="98"/>
      <c r="D17" s="30">
        <f>SUM(D9:D16)</f>
        <v>0</v>
      </c>
      <c r="E17" s="31">
        <f>SUM(E9:E16)</f>
        <v>0</v>
      </c>
      <c r="F17" s="121"/>
      <c r="G17" s="122"/>
      <c r="H17" s="122"/>
      <c r="I17" s="122"/>
      <c r="J17" s="123"/>
      <c r="K17" s="2"/>
      <c r="L17" s="2"/>
    </row>
    <row r="18" spans="2:12" s="3" customFormat="1" ht="15" customHeight="1" thickBot="1" x14ac:dyDescent="0.25">
      <c r="B18" s="99"/>
      <c r="C18" s="100"/>
      <c r="D18" s="101">
        <f>D17+E17</f>
        <v>0</v>
      </c>
      <c r="E18" s="102"/>
      <c r="F18" s="124"/>
      <c r="G18" s="125"/>
      <c r="H18" s="125"/>
      <c r="I18" s="125"/>
      <c r="J18" s="126"/>
      <c r="K18" s="2"/>
      <c r="L18" s="2"/>
    </row>
    <row r="19" spans="2:12" s="3" customFormat="1" ht="15" customHeight="1" thickBot="1" x14ac:dyDescent="0.25">
      <c r="B19" s="119" t="s">
        <v>10</v>
      </c>
      <c r="C19" s="120"/>
      <c r="D19" s="117">
        <f>D18/80</f>
        <v>0</v>
      </c>
      <c r="E19" s="118"/>
      <c r="F19" s="127"/>
      <c r="G19" s="128"/>
      <c r="H19" s="128"/>
      <c r="I19" s="128"/>
      <c r="J19" s="129"/>
      <c r="K19" s="2"/>
      <c r="L19" s="2"/>
    </row>
  </sheetData>
  <mergeCells count="19">
    <mergeCell ref="B2:D3"/>
    <mergeCell ref="B4:J4"/>
    <mergeCell ref="B5:J5"/>
    <mergeCell ref="B6:J6"/>
    <mergeCell ref="D7:D8"/>
    <mergeCell ref="E7:E8"/>
    <mergeCell ref="F7:F8"/>
    <mergeCell ref="G7:G8"/>
    <mergeCell ref="H7:H8"/>
    <mergeCell ref="I7:I8"/>
    <mergeCell ref="J7:J8"/>
    <mergeCell ref="E2:J2"/>
    <mergeCell ref="E3:J3"/>
    <mergeCell ref="B7:C8"/>
    <mergeCell ref="B17:C18"/>
    <mergeCell ref="F17:J19"/>
    <mergeCell ref="D18:E18"/>
    <mergeCell ref="B19:C19"/>
    <mergeCell ref="D19:E19"/>
  </mergeCells>
  <phoneticPr fontId="2" type="noConversion"/>
  <conditionalFormatting sqref="D9">
    <cfRule type="cellIs" dxfId="37" priority="16" stopIfTrue="1" operator="equal">
      <formula>10</formula>
    </cfRule>
  </conditionalFormatting>
  <conditionalFormatting sqref="E9">
    <cfRule type="cellIs" dxfId="36" priority="15" stopIfTrue="1" operator="equal">
      <formula>1</formula>
    </cfRule>
  </conditionalFormatting>
  <conditionalFormatting sqref="D10">
    <cfRule type="cellIs" dxfId="35" priority="14" stopIfTrue="1" operator="equal">
      <formula>10</formula>
    </cfRule>
  </conditionalFormatting>
  <conditionalFormatting sqref="E10">
    <cfRule type="cellIs" dxfId="34" priority="13" stopIfTrue="1" operator="equal">
      <formula>1</formula>
    </cfRule>
  </conditionalFormatting>
  <conditionalFormatting sqref="D11">
    <cfRule type="cellIs" dxfId="33" priority="12" stopIfTrue="1" operator="equal">
      <formula>10</formula>
    </cfRule>
  </conditionalFormatting>
  <conditionalFormatting sqref="E11">
    <cfRule type="cellIs" dxfId="32" priority="11" stopIfTrue="1" operator="equal">
      <formula>1</formula>
    </cfRule>
  </conditionalFormatting>
  <conditionalFormatting sqref="D12">
    <cfRule type="cellIs" dxfId="31" priority="10" stopIfTrue="1" operator="equal">
      <formula>10</formula>
    </cfRule>
  </conditionalFormatting>
  <conditionalFormatting sqref="E12">
    <cfRule type="cellIs" dxfId="30" priority="9" stopIfTrue="1" operator="equal">
      <formula>1</formula>
    </cfRule>
  </conditionalFormatting>
  <conditionalFormatting sqref="D13">
    <cfRule type="cellIs" dxfId="29" priority="8" stopIfTrue="1" operator="equal">
      <formula>10</formula>
    </cfRule>
  </conditionalFormatting>
  <conditionalFormatting sqref="E13">
    <cfRule type="cellIs" dxfId="28" priority="7" stopIfTrue="1" operator="equal">
      <formula>1</formula>
    </cfRule>
  </conditionalFormatting>
  <conditionalFormatting sqref="D14">
    <cfRule type="cellIs" dxfId="27" priority="6" stopIfTrue="1" operator="equal">
      <formula>10</formula>
    </cfRule>
  </conditionalFormatting>
  <conditionalFormatting sqref="E14">
    <cfRule type="cellIs" dxfId="26" priority="5" stopIfTrue="1" operator="equal">
      <formula>1</formula>
    </cfRule>
  </conditionalFormatting>
  <conditionalFormatting sqref="D15">
    <cfRule type="cellIs" dxfId="25" priority="4" stopIfTrue="1" operator="equal">
      <formula>10</formula>
    </cfRule>
  </conditionalFormatting>
  <conditionalFormatting sqref="E15">
    <cfRule type="cellIs" dxfId="24" priority="3" stopIfTrue="1" operator="equal">
      <formula>1</formula>
    </cfRule>
  </conditionalFormatting>
  <conditionalFormatting sqref="D16">
    <cfRule type="cellIs" dxfId="23" priority="2" stopIfTrue="1" operator="equal">
      <formula>10</formula>
    </cfRule>
  </conditionalFormatting>
  <conditionalFormatting sqref="E16">
    <cfRule type="cellIs" dxfId="22" priority="1" stopIfTrue="1" operator="equal">
      <formula>1</formula>
    </cfRule>
  </conditionalFormatting>
  <pageMargins left="0.25" right="0.25" top="0.46" bottom="0.56000000000000005" header="0.34" footer="0.3"/>
  <pageSetup paperSize="9" orientation="landscape" horizontalDpi="300" verticalDpi="300" r:id="rId1"/>
  <headerFooter alignWithMargins="0">
    <oddFooter>&amp;LAsia Pacific 8 GEMS Audit Checklist&amp;R&amp;P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Listado!$E$3:$E$5</xm:f>
          </x14:formula1>
          <xm:sqref>H9:H16</xm:sqref>
        </x14:dataValidation>
        <x14:dataValidation type="list" allowBlank="1" showInputMessage="1" showErrorMessage="1" xr:uid="{00000000-0002-0000-0400-000001000000}">
          <x14:formula1>
            <xm:f>Listado!$C$3:$C$4</xm:f>
          </x14:formula1>
          <xm:sqref>D9:D16</xm:sqref>
        </x14:dataValidation>
        <x14:dataValidation type="list" allowBlank="1" showInputMessage="1" showErrorMessage="1" xr:uid="{00000000-0002-0000-0400-000002000000}">
          <x14:formula1>
            <xm:f>Listado!$B$3:$B$4</xm:f>
          </x14:formula1>
          <xm:sqref>E9:E16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17"/>
  <sheetViews>
    <sheetView zoomScale="80" zoomScaleNormal="80" workbookViewId="0">
      <pane ySplit="8" topLeftCell="A9" activePane="bottomLeft" state="frozen"/>
      <selection activeCell="E20" sqref="E20"/>
      <selection pane="bottomLeft" activeCell="B9" sqref="B9"/>
    </sheetView>
  </sheetViews>
  <sheetFormatPr baseColWidth="10" defaultRowHeight="25.5" customHeight="1" x14ac:dyDescent="0.2"/>
  <cols>
    <col min="1" max="1" width="3.7109375" style="33" customWidth="1"/>
    <col min="2" max="2" width="4.5703125" style="55" bestFit="1" customWidth="1"/>
    <col min="3" max="3" width="50.7109375" style="32" customWidth="1"/>
    <col min="4" max="4" width="6.85546875" style="32" customWidth="1"/>
    <col min="5" max="5" width="6.28515625" style="32" customWidth="1"/>
    <col min="6" max="6" width="28.42578125" style="32" customWidth="1"/>
    <col min="7" max="7" width="28.28515625" style="32" customWidth="1"/>
    <col min="8" max="8" width="11.7109375" style="32" customWidth="1"/>
    <col min="9" max="9" width="17.85546875" style="32" customWidth="1"/>
    <col min="10" max="10" width="20.7109375" style="32" customWidth="1"/>
    <col min="11" max="11" width="9.140625" style="32" customWidth="1"/>
    <col min="12" max="256" width="9.140625" style="33" customWidth="1"/>
    <col min="257" max="16384" width="11.42578125" style="33"/>
  </cols>
  <sheetData>
    <row r="1" spans="2:12" s="3" customFormat="1" ht="9.9499999999999993" customHeight="1" thickBot="1" x14ac:dyDescent="0.25">
      <c r="B1" s="51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s="3" customFormat="1" ht="24.95" customHeight="1" x14ac:dyDescent="0.2">
      <c r="B2" s="151" t="str">
        <f>UNO!B2</f>
        <v>Insertar logo ejecutor</v>
      </c>
      <c r="C2" s="151"/>
      <c r="D2" s="152"/>
      <c r="E2" s="156" t="s">
        <v>53</v>
      </c>
      <c r="F2" s="157"/>
      <c r="G2" s="157"/>
      <c r="H2" s="157"/>
      <c r="I2" s="157"/>
      <c r="J2" s="158"/>
      <c r="K2" s="2"/>
      <c r="L2" s="2"/>
    </row>
    <row r="3" spans="2:12" s="3" customFormat="1" ht="24.95" customHeight="1" thickBot="1" x14ac:dyDescent="0.25">
      <c r="B3" s="151"/>
      <c r="C3" s="151"/>
      <c r="D3" s="152"/>
      <c r="E3" s="159" t="s">
        <v>18</v>
      </c>
      <c r="F3" s="160"/>
      <c r="G3" s="160"/>
      <c r="H3" s="160"/>
      <c r="I3" s="160"/>
      <c r="J3" s="161"/>
      <c r="K3" s="2"/>
      <c r="L3" s="2"/>
    </row>
    <row r="4" spans="2:12" s="2" customFormat="1" ht="9.9499999999999993" customHeight="1" x14ac:dyDescent="0.2">
      <c r="B4" s="103"/>
      <c r="C4" s="103"/>
      <c r="D4" s="103"/>
      <c r="E4" s="103"/>
      <c r="F4" s="103"/>
      <c r="G4" s="103"/>
      <c r="H4" s="103"/>
      <c r="I4" s="103"/>
      <c r="J4" s="103"/>
    </row>
    <row r="5" spans="2:12" s="2" customFormat="1" ht="9.9499999999999993" customHeight="1" thickBot="1" x14ac:dyDescent="0.25">
      <c r="B5" s="103"/>
      <c r="C5" s="103"/>
      <c r="D5" s="103"/>
      <c r="E5" s="103"/>
      <c r="F5" s="103"/>
      <c r="G5" s="103"/>
      <c r="H5" s="103"/>
      <c r="I5" s="103"/>
      <c r="J5" s="103"/>
    </row>
    <row r="6" spans="2:12" s="2" customFormat="1" ht="30" customHeight="1" thickBot="1" x14ac:dyDescent="0.25">
      <c r="B6" s="153" t="s">
        <v>69</v>
      </c>
      <c r="C6" s="154"/>
      <c r="D6" s="154"/>
      <c r="E6" s="154"/>
      <c r="F6" s="154"/>
      <c r="G6" s="154"/>
      <c r="H6" s="154"/>
      <c r="I6" s="154"/>
      <c r="J6" s="155"/>
    </row>
    <row r="7" spans="2:12" s="2" customFormat="1" ht="30" customHeight="1" x14ac:dyDescent="0.2">
      <c r="B7" s="113"/>
      <c r="C7" s="114"/>
      <c r="D7" s="111" t="s">
        <v>2</v>
      </c>
      <c r="E7" s="111" t="s">
        <v>7</v>
      </c>
      <c r="F7" s="111" t="s">
        <v>1</v>
      </c>
      <c r="G7" s="111" t="s">
        <v>3</v>
      </c>
      <c r="H7" s="107" t="s">
        <v>4</v>
      </c>
      <c r="I7" s="107" t="s">
        <v>6</v>
      </c>
      <c r="J7" s="109" t="s">
        <v>5</v>
      </c>
    </row>
    <row r="8" spans="2:12" s="2" customFormat="1" ht="30" customHeight="1" thickBot="1" x14ac:dyDescent="0.25">
      <c r="B8" s="115"/>
      <c r="C8" s="116"/>
      <c r="D8" s="112"/>
      <c r="E8" s="112"/>
      <c r="F8" s="112"/>
      <c r="G8" s="112"/>
      <c r="H8" s="108"/>
      <c r="I8" s="108"/>
      <c r="J8" s="110"/>
    </row>
    <row r="9" spans="2:12" ht="121.5" customHeight="1" x14ac:dyDescent="0.2">
      <c r="B9" s="52">
        <v>1</v>
      </c>
      <c r="C9" s="68" t="s">
        <v>42</v>
      </c>
      <c r="D9" s="15"/>
      <c r="E9" s="16"/>
      <c r="F9" s="41"/>
      <c r="G9" s="40"/>
      <c r="H9" s="16" t="s">
        <v>12</v>
      </c>
      <c r="I9" s="41"/>
      <c r="J9" s="42"/>
    </row>
    <row r="10" spans="2:12" ht="111" customHeight="1" x14ac:dyDescent="0.2">
      <c r="B10" s="53">
        <v>2</v>
      </c>
      <c r="C10" s="43" t="s">
        <v>43</v>
      </c>
      <c r="D10" s="6"/>
      <c r="E10" s="7"/>
      <c r="F10" s="45"/>
      <c r="G10" s="43"/>
      <c r="H10" s="7" t="s">
        <v>12</v>
      </c>
      <c r="I10" s="45"/>
      <c r="J10" s="46"/>
    </row>
    <row r="11" spans="2:12" ht="89.25" customHeight="1" x14ac:dyDescent="0.2">
      <c r="B11" s="53">
        <v>3</v>
      </c>
      <c r="C11" s="43" t="s">
        <v>44</v>
      </c>
      <c r="D11" s="6"/>
      <c r="E11" s="7"/>
      <c r="F11" s="45"/>
      <c r="G11" s="43"/>
      <c r="H11" s="7" t="s">
        <v>12</v>
      </c>
      <c r="I11" s="45"/>
      <c r="J11" s="46"/>
    </row>
    <row r="12" spans="2:12" ht="141.75" customHeight="1" x14ac:dyDescent="0.2">
      <c r="B12" s="53">
        <v>4</v>
      </c>
      <c r="C12" s="43" t="s">
        <v>45</v>
      </c>
      <c r="D12" s="6"/>
      <c r="E12" s="7"/>
      <c r="F12" s="45"/>
      <c r="G12" s="43"/>
      <c r="H12" s="7" t="s">
        <v>12</v>
      </c>
      <c r="I12" s="45"/>
      <c r="J12" s="46"/>
    </row>
    <row r="13" spans="2:12" ht="83.25" customHeight="1" x14ac:dyDescent="0.2">
      <c r="B13" s="53">
        <v>5</v>
      </c>
      <c r="C13" s="43" t="s">
        <v>46</v>
      </c>
      <c r="D13" s="6"/>
      <c r="E13" s="7"/>
      <c r="F13" s="45"/>
      <c r="G13" s="43"/>
      <c r="H13" s="7" t="s">
        <v>12</v>
      </c>
      <c r="I13" s="45"/>
      <c r="J13" s="46"/>
    </row>
    <row r="14" spans="2:12" ht="139.5" customHeight="1" thickBot="1" x14ac:dyDescent="0.25">
      <c r="B14" s="60">
        <v>6</v>
      </c>
      <c r="C14" s="48" t="s">
        <v>47</v>
      </c>
      <c r="D14" s="29"/>
      <c r="E14" s="24"/>
      <c r="F14" s="49"/>
      <c r="G14" s="48"/>
      <c r="H14" s="24" t="s">
        <v>12</v>
      </c>
      <c r="I14" s="49"/>
      <c r="J14" s="50"/>
    </row>
    <row r="15" spans="2:12" s="3" customFormat="1" ht="15" customHeight="1" x14ac:dyDescent="0.2">
      <c r="B15" s="97" t="s">
        <v>8</v>
      </c>
      <c r="C15" s="144"/>
      <c r="D15" s="39">
        <f>SUM(D9:D14)</f>
        <v>0</v>
      </c>
      <c r="E15" s="69">
        <f>SUM(E9:E14)</f>
        <v>0</v>
      </c>
      <c r="F15" s="121"/>
      <c r="G15" s="122"/>
      <c r="H15" s="122"/>
      <c r="I15" s="122"/>
      <c r="J15" s="123"/>
      <c r="K15" s="2"/>
      <c r="L15" s="2"/>
    </row>
    <row r="16" spans="2:12" s="3" customFormat="1" ht="15" customHeight="1" x14ac:dyDescent="0.2">
      <c r="B16" s="131"/>
      <c r="C16" s="145"/>
      <c r="D16" s="146">
        <f>D15+E15</f>
        <v>0</v>
      </c>
      <c r="E16" s="147"/>
      <c r="F16" s="124"/>
      <c r="G16" s="125"/>
      <c r="H16" s="125"/>
      <c r="I16" s="125"/>
      <c r="J16" s="126"/>
      <c r="K16" s="2"/>
      <c r="L16" s="2"/>
    </row>
    <row r="17" spans="2:12" s="3" customFormat="1" ht="15" customHeight="1" thickBot="1" x14ac:dyDescent="0.25">
      <c r="B17" s="136" t="s">
        <v>10</v>
      </c>
      <c r="C17" s="148"/>
      <c r="D17" s="149">
        <f>D16/60</f>
        <v>0</v>
      </c>
      <c r="E17" s="150"/>
      <c r="F17" s="127"/>
      <c r="G17" s="128"/>
      <c r="H17" s="128"/>
      <c r="I17" s="128"/>
      <c r="J17" s="129"/>
      <c r="K17" s="2"/>
      <c r="L17" s="2"/>
    </row>
  </sheetData>
  <mergeCells count="19">
    <mergeCell ref="B2:D3"/>
    <mergeCell ref="B4:J4"/>
    <mergeCell ref="B5:J5"/>
    <mergeCell ref="B6:J6"/>
    <mergeCell ref="B7:C8"/>
    <mergeCell ref="D7:D8"/>
    <mergeCell ref="E7:E8"/>
    <mergeCell ref="F7:F8"/>
    <mergeCell ref="G7:G8"/>
    <mergeCell ref="H7:H8"/>
    <mergeCell ref="I7:I8"/>
    <mergeCell ref="E2:J2"/>
    <mergeCell ref="E3:J3"/>
    <mergeCell ref="J7:J8"/>
    <mergeCell ref="B15:C16"/>
    <mergeCell ref="F15:J17"/>
    <mergeCell ref="D16:E16"/>
    <mergeCell ref="B17:C17"/>
    <mergeCell ref="D17:E17"/>
  </mergeCells>
  <phoneticPr fontId="2" type="noConversion"/>
  <conditionalFormatting sqref="D9">
    <cfRule type="cellIs" dxfId="21" priority="12" stopIfTrue="1" operator="equal">
      <formula>10</formula>
    </cfRule>
  </conditionalFormatting>
  <conditionalFormatting sqref="E9">
    <cfRule type="cellIs" dxfId="20" priority="11" stopIfTrue="1" operator="equal">
      <formula>1</formula>
    </cfRule>
  </conditionalFormatting>
  <conditionalFormatting sqref="D10">
    <cfRule type="cellIs" dxfId="19" priority="10" stopIfTrue="1" operator="equal">
      <formula>10</formula>
    </cfRule>
  </conditionalFormatting>
  <conditionalFormatting sqref="E10">
    <cfRule type="cellIs" dxfId="18" priority="9" stopIfTrue="1" operator="equal">
      <formula>1</formula>
    </cfRule>
  </conditionalFormatting>
  <conditionalFormatting sqref="D11">
    <cfRule type="cellIs" dxfId="17" priority="8" stopIfTrue="1" operator="equal">
      <formula>10</formula>
    </cfRule>
  </conditionalFormatting>
  <conditionalFormatting sqref="E11">
    <cfRule type="cellIs" dxfId="16" priority="7" stopIfTrue="1" operator="equal">
      <formula>1</formula>
    </cfRule>
  </conditionalFormatting>
  <conditionalFormatting sqref="D12">
    <cfRule type="cellIs" dxfId="15" priority="6" stopIfTrue="1" operator="equal">
      <formula>10</formula>
    </cfRule>
  </conditionalFormatting>
  <conditionalFormatting sqref="E12">
    <cfRule type="cellIs" dxfId="14" priority="5" stopIfTrue="1" operator="equal">
      <formula>1</formula>
    </cfRule>
  </conditionalFormatting>
  <conditionalFormatting sqref="D13">
    <cfRule type="cellIs" dxfId="13" priority="4" stopIfTrue="1" operator="equal">
      <formula>10</formula>
    </cfRule>
  </conditionalFormatting>
  <conditionalFormatting sqref="E13">
    <cfRule type="cellIs" dxfId="12" priority="3" stopIfTrue="1" operator="equal">
      <formula>1</formula>
    </cfRule>
  </conditionalFormatting>
  <conditionalFormatting sqref="D14">
    <cfRule type="cellIs" dxfId="11" priority="2" stopIfTrue="1" operator="equal">
      <formula>10</formula>
    </cfRule>
  </conditionalFormatting>
  <conditionalFormatting sqref="E14">
    <cfRule type="cellIs" dxfId="10" priority="1" stopIfTrue="1" operator="equal">
      <formula>1</formula>
    </cfRule>
  </conditionalFormatting>
  <pageMargins left="0.25" right="0.25" top="0.46" bottom="0.56000000000000005" header="0.34" footer="0.3"/>
  <pageSetup paperSize="9" orientation="landscape" horizontalDpi="300" verticalDpi="300" r:id="rId1"/>
  <headerFooter alignWithMargins="0">
    <oddFooter>&amp;LAsia Pacific 8 GEMS Audit Checklist&amp;R&amp;P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Listado!$B$3:$B$4</xm:f>
          </x14:formula1>
          <xm:sqref>E9:E14</xm:sqref>
        </x14:dataValidation>
        <x14:dataValidation type="list" allowBlank="1" showInputMessage="1" showErrorMessage="1" xr:uid="{00000000-0002-0000-0500-000001000000}">
          <x14:formula1>
            <xm:f>Listado!$C$3:$C$4</xm:f>
          </x14:formula1>
          <xm:sqref>D9:D14</xm:sqref>
        </x14:dataValidation>
        <x14:dataValidation type="list" allowBlank="1" showInputMessage="1" showErrorMessage="1" xr:uid="{00000000-0002-0000-0500-000002000000}">
          <x14:formula1>
            <xm:f>Listado!$E$3:$E$5</xm:f>
          </x14:formula1>
          <xm:sqref>H9:H14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16"/>
  <sheetViews>
    <sheetView zoomScale="80" zoomScaleNormal="80" workbookViewId="0">
      <pane ySplit="8" topLeftCell="A9" activePane="bottomLeft" state="frozen"/>
      <selection activeCell="E20" sqref="E20"/>
      <selection pane="bottomLeft" activeCell="B9" sqref="B9"/>
    </sheetView>
  </sheetViews>
  <sheetFormatPr baseColWidth="10" defaultRowHeight="25.5" customHeight="1" x14ac:dyDescent="0.2"/>
  <cols>
    <col min="1" max="1" width="3.7109375" style="33" customWidth="1"/>
    <col min="2" max="2" width="4.5703125" style="55" bestFit="1" customWidth="1"/>
    <col min="3" max="3" width="50.7109375" style="32" customWidth="1"/>
    <col min="4" max="4" width="6.85546875" style="32" customWidth="1"/>
    <col min="5" max="5" width="6.28515625" style="32" customWidth="1"/>
    <col min="6" max="6" width="28.42578125" style="32" customWidth="1"/>
    <col min="7" max="7" width="28.28515625" style="32" customWidth="1"/>
    <col min="8" max="8" width="11.7109375" style="32" customWidth="1"/>
    <col min="9" max="9" width="17.85546875" style="32" customWidth="1"/>
    <col min="10" max="10" width="20.7109375" style="32" customWidth="1"/>
    <col min="11" max="11" width="9.140625" style="32" customWidth="1"/>
    <col min="12" max="256" width="9.140625" style="33" customWidth="1"/>
    <col min="257" max="16384" width="11.42578125" style="33"/>
  </cols>
  <sheetData>
    <row r="1" spans="2:12" s="3" customFormat="1" ht="9.9499999999999993" customHeight="1" thickBot="1" x14ac:dyDescent="0.25">
      <c r="B1" s="51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s="3" customFormat="1" ht="24.95" customHeight="1" thickBot="1" x14ac:dyDescent="0.25">
      <c r="B2" s="87" t="str">
        <f>UNO!B2</f>
        <v>Insertar logo ejecutor</v>
      </c>
      <c r="C2" s="88"/>
      <c r="D2" s="138"/>
      <c r="E2" s="171" t="s">
        <v>53</v>
      </c>
      <c r="F2" s="172"/>
      <c r="G2" s="172"/>
      <c r="H2" s="172"/>
      <c r="I2" s="172"/>
      <c r="J2" s="172"/>
      <c r="K2" s="2"/>
      <c r="L2" s="2"/>
    </row>
    <row r="3" spans="2:12" s="3" customFormat="1" ht="24.95" customHeight="1" thickBot="1" x14ac:dyDescent="0.25">
      <c r="B3" s="90"/>
      <c r="C3" s="91"/>
      <c r="D3" s="139"/>
      <c r="E3" s="92" t="s">
        <v>18</v>
      </c>
      <c r="F3" s="93"/>
      <c r="G3" s="93"/>
      <c r="H3" s="93"/>
      <c r="I3" s="93"/>
      <c r="J3" s="94"/>
      <c r="K3" s="2"/>
      <c r="L3" s="2"/>
    </row>
    <row r="4" spans="2:12" s="2" customFormat="1" ht="9.9499999999999993" customHeight="1" x14ac:dyDescent="0.2">
      <c r="B4" s="103"/>
      <c r="C4" s="103"/>
      <c r="D4" s="103"/>
      <c r="E4" s="103"/>
      <c r="F4" s="103"/>
      <c r="G4" s="103"/>
      <c r="H4" s="103"/>
      <c r="I4" s="103"/>
      <c r="J4" s="103"/>
    </row>
    <row r="5" spans="2:12" s="2" customFormat="1" ht="9.9499999999999993" customHeight="1" thickBot="1" x14ac:dyDescent="0.25">
      <c r="B5" s="103"/>
      <c r="C5" s="103"/>
      <c r="D5" s="103"/>
      <c r="E5" s="103"/>
      <c r="F5" s="103"/>
      <c r="G5" s="103"/>
      <c r="H5" s="103"/>
      <c r="I5" s="103"/>
      <c r="J5" s="103"/>
    </row>
    <row r="6" spans="2:12" s="2" customFormat="1" ht="30" customHeight="1" thickBot="1" x14ac:dyDescent="0.25">
      <c r="B6" s="104" t="s">
        <v>70</v>
      </c>
      <c r="C6" s="105"/>
      <c r="D6" s="105"/>
      <c r="E6" s="105"/>
      <c r="F6" s="105"/>
      <c r="G6" s="105"/>
      <c r="H6" s="105"/>
      <c r="I6" s="105"/>
      <c r="J6" s="106"/>
    </row>
    <row r="7" spans="2:12" s="2" customFormat="1" ht="30" customHeight="1" x14ac:dyDescent="0.2">
      <c r="B7" s="113"/>
      <c r="C7" s="114"/>
      <c r="D7" s="111" t="s">
        <v>2</v>
      </c>
      <c r="E7" s="111" t="s">
        <v>7</v>
      </c>
      <c r="F7" s="111" t="s">
        <v>1</v>
      </c>
      <c r="G7" s="111" t="s">
        <v>3</v>
      </c>
      <c r="H7" s="107" t="s">
        <v>4</v>
      </c>
      <c r="I7" s="107" t="s">
        <v>6</v>
      </c>
      <c r="J7" s="109" t="s">
        <v>5</v>
      </c>
    </row>
    <row r="8" spans="2:12" s="2" customFormat="1" ht="30" customHeight="1" thickBot="1" x14ac:dyDescent="0.25">
      <c r="B8" s="115"/>
      <c r="C8" s="116"/>
      <c r="D8" s="112"/>
      <c r="E8" s="112"/>
      <c r="F8" s="112"/>
      <c r="G8" s="112"/>
      <c r="H8" s="108"/>
      <c r="I8" s="108"/>
      <c r="J8" s="110"/>
    </row>
    <row r="9" spans="2:12" ht="139.5" customHeight="1" x14ac:dyDescent="0.2">
      <c r="B9" s="52">
        <v>1</v>
      </c>
      <c r="C9" s="40" t="s">
        <v>50</v>
      </c>
      <c r="D9" s="15"/>
      <c r="E9" s="16"/>
      <c r="F9" s="41"/>
      <c r="G9" s="40"/>
      <c r="H9" s="16" t="s">
        <v>12</v>
      </c>
      <c r="I9" s="41"/>
      <c r="J9" s="42"/>
    </row>
    <row r="10" spans="2:12" ht="111.75" customHeight="1" x14ac:dyDescent="0.2">
      <c r="B10" s="53">
        <v>2</v>
      </c>
      <c r="C10" s="43" t="s">
        <v>51</v>
      </c>
      <c r="D10" s="6"/>
      <c r="E10" s="7"/>
      <c r="F10" s="45"/>
      <c r="G10" s="43"/>
      <c r="H10" s="7" t="s">
        <v>12</v>
      </c>
      <c r="I10" s="45"/>
      <c r="J10" s="46"/>
    </row>
    <row r="11" spans="2:12" ht="108" customHeight="1" x14ac:dyDescent="0.2">
      <c r="B11" s="53">
        <v>3</v>
      </c>
      <c r="C11" s="43" t="s">
        <v>52</v>
      </c>
      <c r="D11" s="6"/>
      <c r="E11" s="7"/>
      <c r="F11" s="45"/>
      <c r="G11" s="43"/>
      <c r="H11" s="7" t="s">
        <v>12</v>
      </c>
      <c r="I11" s="45"/>
      <c r="J11" s="46"/>
    </row>
    <row r="12" spans="2:12" ht="138.75" customHeight="1" x14ac:dyDescent="0.2">
      <c r="B12" s="53">
        <v>4</v>
      </c>
      <c r="C12" s="43" t="s">
        <v>48</v>
      </c>
      <c r="D12" s="6"/>
      <c r="E12" s="7"/>
      <c r="F12" s="45"/>
      <c r="G12" s="43"/>
      <c r="H12" s="7" t="s">
        <v>12</v>
      </c>
      <c r="I12" s="45"/>
      <c r="J12" s="46"/>
    </row>
    <row r="13" spans="2:12" ht="111.75" customHeight="1" thickBot="1" x14ac:dyDescent="0.25">
      <c r="B13" s="60">
        <v>5</v>
      </c>
      <c r="C13" s="48" t="s">
        <v>49</v>
      </c>
      <c r="D13" s="29"/>
      <c r="E13" s="24"/>
      <c r="F13" s="49"/>
      <c r="G13" s="48"/>
      <c r="H13" s="24" t="s">
        <v>12</v>
      </c>
      <c r="I13" s="49"/>
      <c r="J13" s="50"/>
    </row>
    <row r="14" spans="2:12" s="3" customFormat="1" ht="15" customHeight="1" x14ac:dyDescent="0.2">
      <c r="B14" s="97" t="s">
        <v>8</v>
      </c>
      <c r="C14" s="144"/>
      <c r="D14" s="39">
        <f>SUM(D9:D13)</f>
        <v>0</v>
      </c>
      <c r="E14" s="69">
        <f>SUM(E9:E13)</f>
        <v>0</v>
      </c>
      <c r="F14" s="162"/>
      <c r="G14" s="163"/>
      <c r="H14" s="163"/>
      <c r="I14" s="163"/>
      <c r="J14" s="164"/>
      <c r="K14" s="2"/>
      <c r="L14" s="2"/>
    </row>
    <row r="15" spans="2:12" s="3" customFormat="1" ht="15" customHeight="1" x14ac:dyDescent="0.2">
      <c r="B15" s="131"/>
      <c r="C15" s="145"/>
      <c r="D15" s="146">
        <f>D14+E14</f>
        <v>0</v>
      </c>
      <c r="E15" s="147"/>
      <c r="F15" s="165"/>
      <c r="G15" s="166"/>
      <c r="H15" s="166"/>
      <c r="I15" s="166"/>
      <c r="J15" s="167"/>
      <c r="K15" s="2"/>
      <c r="L15" s="2"/>
    </row>
    <row r="16" spans="2:12" s="3" customFormat="1" ht="15" customHeight="1" thickBot="1" x14ac:dyDescent="0.25">
      <c r="B16" s="136" t="s">
        <v>10</v>
      </c>
      <c r="C16" s="148"/>
      <c r="D16" s="149">
        <f>D15/50</f>
        <v>0</v>
      </c>
      <c r="E16" s="150"/>
      <c r="F16" s="168"/>
      <c r="G16" s="169"/>
      <c r="H16" s="169"/>
      <c r="I16" s="169"/>
      <c r="J16" s="170"/>
      <c r="K16" s="2"/>
      <c r="L16" s="2"/>
    </row>
  </sheetData>
  <mergeCells count="19">
    <mergeCell ref="B2:D3"/>
    <mergeCell ref="B4:J4"/>
    <mergeCell ref="B5:J5"/>
    <mergeCell ref="B6:J6"/>
    <mergeCell ref="B7:C8"/>
    <mergeCell ref="D7:D8"/>
    <mergeCell ref="E7:E8"/>
    <mergeCell ref="F7:F8"/>
    <mergeCell ref="G7:G8"/>
    <mergeCell ref="H7:H8"/>
    <mergeCell ref="I7:I8"/>
    <mergeCell ref="E2:J2"/>
    <mergeCell ref="E3:J3"/>
    <mergeCell ref="J7:J8"/>
    <mergeCell ref="B14:C15"/>
    <mergeCell ref="F14:J16"/>
    <mergeCell ref="D15:E15"/>
    <mergeCell ref="B16:C16"/>
    <mergeCell ref="D16:E16"/>
  </mergeCells>
  <phoneticPr fontId="2" type="noConversion"/>
  <conditionalFormatting sqref="D9">
    <cfRule type="cellIs" dxfId="9" priority="10" stopIfTrue="1" operator="equal">
      <formula>10</formula>
    </cfRule>
  </conditionalFormatting>
  <conditionalFormatting sqref="E9">
    <cfRule type="cellIs" dxfId="8" priority="9" stopIfTrue="1" operator="equal">
      <formula>1</formula>
    </cfRule>
  </conditionalFormatting>
  <conditionalFormatting sqref="D10">
    <cfRule type="cellIs" dxfId="7" priority="8" stopIfTrue="1" operator="equal">
      <formula>10</formula>
    </cfRule>
  </conditionalFormatting>
  <conditionalFormatting sqref="E10">
    <cfRule type="cellIs" dxfId="6" priority="7" stopIfTrue="1" operator="equal">
      <formula>1</formula>
    </cfRule>
  </conditionalFormatting>
  <conditionalFormatting sqref="D11">
    <cfRule type="cellIs" dxfId="5" priority="6" stopIfTrue="1" operator="equal">
      <formula>10</formula>
    </cfRule>
  </conditionalFormatting>
  <conditionalFormatting sqref="E11">
    <cfRule type="cellIs" dxfId="4" priority="5" stopIfTrue="1" operator="equal">
      <formula>1</formula>
    </cfRule>
  </conditionalFormatting>
  <conditionalFormatting sqref="D12">
    <cfRule type="cellIs" dxfId="3" priority="4" stopIfTrue="1" operator="equal">
      <formula>10</formula>
    </cfRule>
  </conditionalFormatting>
  <conditionalFormatting sqref="E12">
    <cfRule type="cellIs" dxfId="2" priority="3" stopIfTrue="1" operator="equal">
      <formula>1</formula>
    </cfRule>
  </conditionalFormatting>
  <conditionalFormatting sqref="D13">
    <cfRule type="cellIs" dxfId="1" priority="2" stopIfTrue="1" operator="equal">
      <formula>10</formula>
    </cfRule>
  </conditionalFormatting>
  <conditionalFormatting sqref="E13">
    <cfRule type="cellIs" dxfId="0" priority="1" stopIfTrue="1" operator="equal">
      <formula>1</formula>
    </cfRule>
  </conditionalFormatting>
  <pageMargins left="0.25" right="0.25" top="0.46" bottom="0.56000000000000005" header="0.34" footer="0.3"/>
  <pageSetup paperSize="9" orientation="landscape" horizontalDpi="300" verticalDpi="300" r:id="rId1"/>
  <headerFooter alignWithMargins="0">
    <oddFooter>&amp;LAsia Pacific 8 GEMS Audit Checklist&amp;R&amp;P of &amp;N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600-000000000000}">
          <x14:formula1>
            <xm:f>Listado!$E$3:$E$5</xm:f>
          </x14:formula1>
          <xm:sqref>H9:H13</xm:sqref>
        </x14:dataValidation>
        <x14:dataValidation type="list" allowBlank="1" showInputMessage="1" showErrorMessage="1" xr:uid="{00000000-0002-0000-0600-000001000000}">
          <x14:formula1>
            <xm:f>Listado!$C$3:$C$4</xm:f>
          </x14:formula1>
          <xm:sqref>D9:D13</xm:sqref>
        </x14:dataValidation>
        <x14:dataValidation type="list" allowBlank="1" showInputMessage="1" showErrorMessage="1" xr:uid="{00000000-0002-0000-0600-000002000000}">
          <x14:formula1>
            <xm:f>Listado!$B$3:$B$4</xm:f>
          </x14:formula1>
          <xm:sqref>E9:E13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23"/>
  <sheetViews>
    <sheetView zoomScale="80" zoomScaleNormal="80" workbookViewId="0">
      <selection activeCell="C11" sqref="C11"/>
    </sheetView>
  </sheetViews>
  <sheetFormatPr baseColWidth="10" defaultRowHeight="25.5" customHeight="1" x14ac:dyDescent="0.2"/>
  <cols>
    <col min="1" max="1" width="3.7109375" style="33" customWidth="1"/>
    <col min="2" max="2" width="4.5703125" style="34" bestFit="1" customWidth="1"/>
    <col min="3" max="3" width="50.7109375" style="32" customWidth="1"/>
    <col min="4" max="4" width="6.85546875" style="32" customWidth="1"/>
    <col min="5" max="5" width="6.28515625" style="32" customWidth="1"/>
    <col min="6" max="6" width="28.42578125" style="32" customWidth="1"/>
    <col min="7" max="7" width="28.28515625" style="32" customWidth="1"/>
    <col min="8" max="8" width="11.7109375" style="32" customWidth="1"/>
    <col min="9" max="9" width="17.85546875" style="32" customWidth="1"/>
    <col min="10" max="10" width="20.7109375" style="32" customWidth="1"/>
    <col min="11" max="11" width="9.140625" style="32" customWidth="1"/>
    <col min="12" max="256" width="9.140625" style="33" customWidth="1"/>
    <col min="257" max="16384" width="11.42578125" style="33"/>
  </cols>
  <sheetData>
    <row r="1" spans="2:12" s="3" customFormat="1" ht="9.9499999999999993" customHeight="1" thickBot="1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s="3" customFormat="1" ht="24.95" customHeight="1" thickBot="1" x14ac:dyDescent="0.25">
      <c r="B2" s="87" t="str">
        <f>UNO!B2</f>
        <v>Insertar logo ejecutor</v>
      </c>
      <c r="C2" s="88"/>
      <c r="D2" s="89"/>
      <c r="E2" s="92" t="s">
        <v>53</v>
      </c>
      <c r="F2" s="93"/>
      <c r="G2" s="93"/>
      <c r="H2" s="93"/>
      <c r="I2" s="93"/>
      <c r="J2" s="94"/>
      <c r="K2" s="2"/>
      <c r="L2" s="2"/>
    </row>
    <row r="3" spans="2:12" s="3" customFormat="1" ht="24.95" customHeight="1" thickBot="1" x14ac:dyDescent="0.25">
      <c r="B3" s="90"/>
      <c r="C3" s="91"/>
      <c r="D3" s="140"/>
      <c r="E3" s="92" t="s">
        <v>18</v>
      </c>
      <c r="F3" s="93"/>
      <c r="G3" s="93"/>
      <c r="H3" s="93"/>
      <c r="I3" s="93"/>
      <c r="J3" s="94"/>
      <c r="K3" s="2"/>
      <c r="L3" s="2"/>
    </row>
    <row r="4" spans="2:12" s="2" customFormat="1" ht="9.9499999999999993" customHeight="1" x14ac:dyDescent="0.2">
      <c r="B4" s="103"/>
      <c r="C4" s="103"/>
      <c r="D4" s="103"/>
      <c r="E4" s="103"/>
      <c r="F4" s="103"/>
      <c r="G4" s="103"/>
      <c r="H4" s="103"/>
      <c r="I4" s="103"/>
      <c r="J4" s="103"/>
    </row>
    <row r="5" spans="2:12" s="2" customFormat="1" ht="9.9499999999999993" customHeight="1" thickBot="1" x14ac:dyDescent="0.25">
      <c r="B5" s="103"/>
      <c r="C5" s="103"/>
      <c r="D5" s="103"/>
      <c r="E5" s="103"/>
      <c r="F5" s="103"/>
      <c r="G5" s="103"/>
      <c r="H5" s="103"/>
      <c r="I5" s="103"/>
      <c r="J5" s="103"/>
    </row>
    <row r="6" spans="2:12" ht="26.25" customHeight="1" thickBot="1" x14ac:dyDescent="0.25">
      <c r="B6" s="181" t="s">
        <v>63</v>
      </c>
      <c r="C6" s="182"/>
      <c r="D6" s="182"/>
      <c r="E6" s="182"/>
      <c r="F6" s="182"/>
      <c r="G6" s="182"/>
      <c r="H6" s="182"/>
      <c r="I6" s="182"/>
      <c r="J6" s="183"/>
    </row>
    <row r="7" spans="2:12" ht="9.9499999999999993" customHeight="1" thickBot="1" x14ac:dyDescent="0.25">
      <c r="B7" s="71"/>
      <c r="C7" s="71"/>
      <c r="D7" s="71"/>
      <c r="E7" s="71"/>
      <c r="F7" s="71"/>
      <c r="G7" s="71"/>
      <c r="H7" s="71"/>
      <c r="I7" s="71"/>
      <c r="J7" s="71"/>
    </row>
    <row r="8" spans="2:12" s="59" customFormat="1" ht="25.5" customHeight="1" thickBot="1" x14ac:dyDescent="0.25">
      <c r="B8" s="176" t="s">
        <v>13</v>
      </c>
      <c r="C8" s="177"/>
      <c r="D8" s="177" t="s">
        <v>14</v>
      </c>
      <c r="E8" s="177"/>
      <c r="F8" s="74" t="s">
        <v>15</v>
      </c>
      <c r="G8" s="75" t="s">
        <v>16</v>
      </c>
      <c r="H8" s="4"/>
      <c r="I8" s="4"/>
      <c r="J8" s="4"/>
      <c r="K8" s="4"/>
    </row>
    <row r="9" spans="2:12" s="59" customFormat="1" ht="32.25" customHeight="1" x14ac:dyDescent="0.2">
      <c r="B9" s="56">
        <v>1</v>
      </c>
      <c r="C9" s="18" t="s">
        <v>64</v>
      </c>
      <c r="D9" s="178">
        <f>UNO!D15</f>
        <v>0</v>
      </c>
      <c r="E9" s="178"/>
      <c r="F9" s="35">
        <v>60</v>
      </c>
      <c r="G9" s="73">
        <f>D9/F9</f>
        <v>0</v>
      </c>
      <c r="H9" s="4"/>
      <c r="I9" s="4"/>
      <c r="J9" s="4"/>
      <c r="K9" s="4"/>
    </row>
    <row r="10" spans="2:12" s="59" customFormat="1" ht="32.25" customHeight="1" x14ac:dyDescent="0.2">
      <c r="B10" s="57">
        <v>2</v>
      </c>
      <c r="C10" s="9" t="s">
        <v>65</v>
      </c>
      <c r="D10" s="179">
        <f>DOS!D14</f>
        <v>0</v>
      </c>
      <c r="E10" s="179"/>
      <c r="F10" s="12">
        <v>50</v>
      </c>
      <c r="G10" s="72">
        <f t="shared" ref="G10:G16" si="0">D10/F10</f>
        <v>0</v>
      </c>
      <c r="H10" s="4"/>
      <c r="I10" s="4"/>
      <c r="J10" s="4"/>
      <c r="K10" s="4"/>
    </row>
    <row r="11" spans="2:12" s="59" customFormat="1" ht="32.25" customHeight="1" x14ac:dyDescent="0.2">
      <c r="B11" s="57">
        <v>3</v>
      </c>
      <c r="C11" s="9" t="s">
        <v>66</v>
      </c>
      <c r="D11" s="179">
        <f>TRES!D14</f>
        <v>0</v>
      </c>
      <c r="E11" s="179"/>
      <c r="F11" s="12">
        <v>40</v>
      </c>
      <c r="G11" s="72">
        <f t="shared" si="0"/>
        <v>0</v>
      </c>
      <c r="H11" s="4"/>
      <c r="I11" s="4"/>
      <c r="J11" s="4"/>
      <c r="K11" s="4"/>
    </row>
    <row r="12" spans="2:12" s="59" customFormat="1" ht="32.25" customHeight="1" x14ac:dyDescent="0.2">
      <c r="B12" s="57">
        <v>4</v>
      </c>
      <c r="C12" s="9" t="s">
        <v>67</v>
      </c>
      <c r="D12" s="179">
        <f>CUATRO!D14</f>
        <v>0</v>
      </c>
      <c r="E12" s="179"/>
      <c r="F12" s="12">
        <v>40</v>
      </c>
      <c r="G12" s="72">
        <f t="shared" si="0"/>
        <v>0</v>
      </c>
      <c r="H12" s="4"/>
      <c r="I12" s="4"/>
      <c r="J12" s="4"/>
      <c r="K12" s="4"/>
    </row>
    <row r="13" spans="2:12" s="59" customFormat="1" ht="32.25" customHeight="1" x14ac:dyDescent="0.2">
      <c r="B13" s="57">
        <v>5</v>
      </c>
      <c r="C13" s="9" t="s">
        <v>68</v>
      </c>
      <c r="D13" s="179">
        <f>CINCO!D18</f>
        <v>0</v>
      </c>
      <c r="E13" s="179"/>
      <c r="F13" s="12">
        <v>80</v>
      </c>
      <c r="G13" s="72">
        <f t="shared" si="0"/>
        <v>0</v>
      </c>
      <c r="H13" s="4"/>
      <c r="I13" s="4"/>
      <c r="J13" s="4"/>
      <c r="K13" s="4"/>
    </row>
    <row r="14" spans="2:12" s="59" customFormat="1" ht="32.25" customHeight="1" x14ac:dyDescent="0.2">
      <c r="B14" s="57">
        <v>6</v>
      </c>
      <c r="C14" s="9" t="s">
        <v>69</v>
      </c>
      <c r="D14" s="179">
        <f>SEIS!D16</f>
        <v>0</v>
      </c>
      <c r="E14" s="179"/>
      <c r="F14" s="12">
        <v>60</v>
      </c>
      <c r="G14" s="72">
        <f t="shared" si="0"/>
        <v>0</v>
      </c>
      <c r="H14" s="4"/>
      <c r="I14" s="4"/>
      <c r="J14" s="4"/>
      <c r="K14" s="4"/>
    </row>
    <row r="15" spans="2:12" s="59" customFormat="1" ht="45" customHeight="1" thickBot="1" x14ac:dyDescent="0.25">
      <c r="B15" s="58">
        <v>7</v>
      </c>
      <c r="C15" s="38" t="s">
        <v>70</v>
      </c>
      <c r="D15" s="180">
        <f>SIETE!D15</f>
        <v>0</v>
      </c>
      <c r="E15" s="180"/>
      <c r="F15" s="76">
        <v>50</v>
      </c>
      <c r="G15" s="77">
        <f t="shared" si="0"/>
        <v>0</v>
      </c>
      <c r="H15" s="4"/>
      <c r="I15" s="4"/>
      <c r="J15" s="4"/>
      <c r="K15" s="4"/>
    </row>
    <row r="16" spans="2:12" s="59" customFormat="1" ht="25.5" customHeight="1" thickBot="1" x14ac:dyDescent="0.25">
      <c r="B16" s="173" t="s">
        <v>17</v>
      </c>
      <c r="C16" s="174"/>
      <c r="D16" s="175">
        <f>SUM(D9:D15)</f>
        <v>0</v>
      </c>
      <c r="E16" s="175"/>
      <c r="F16" s="78">
        <f>SUM(F9:F15)</f>
        <v>380</v>
      </c>
      <c r="G16" s="79">
        <f t="shared" si="0"/>
        <v>0</v>
      </c>
      <c r="H16" s="4"/>
      <c r="I16" s="4"/>
      <c r="J16" s="4"/>
      <c r="K16" s="4"/>
    </row>
    <row r="17" spans="2:11" s="59" customFormat="1" ht="25.5" customHeight="1" x14ac:dyDescent="0.2">
      <c r="B17" s="70"/>
      <c r="C17" s="4"/>
      <c r="D17" s="4"/>
      <c r="E17" s="4"/>
      <c r="F17" s="4"/>
      <c r="G17" s="4"/>
      <c r="H17" s="4"/>
      <c r="I17" s="4"/>
      <c r="J17" s="4"/>
      <c r="K17" s="4"/>
    </row>
    <row r="18" spans="2:11" s="59" customFormat="1" ht="25.5" customHeight="1" x14ac:dyDescent="0.2">
      <c r="B18" s="70"/>
      <c r="C18" s="4"/>
      <c r="D18" s="4"/>
      <c r="E18" s="4"/>
      <c r="F18" s="4"/>
      <c r="G18" s="4"/>
      <c r="H18" s="4"/>
      <c r="I18" s="4"/>
      <c r="J18" s="4"/>
      <c r="K18" s="4"/>
    </row>
    <row r="19" spans="2:11" s="59" customFormat="1" ht="25.5" customHeight="1" x14ac:dyDescent="0.2">
      <c r="B19" s="70"/>
      <c r="C19" s="4"/>
      <c r="D19" s="4"/>
      <c r="E19" s="4"/>
      <c r="F19" s="4"/>
      <c r="G19" s="4"/>
      <c r="H19" s="4"/>
      <c r="I19" s="4"/>
      <c r="J19" s="4"/>
      <c r="K19" s="4"/>
    </row>
    <row r="20" spans="2:11" s="59" customFormat="1" ht="25.5" customHeight="1" x14ac:dyDescent="0.2">
      <c r="B20" s="70"/>
      <c r="C20" s="4"/>
      <c r="D20" s="4"/>
      <c r="E20" s="4"/>
      <c r="F20" s="4"/>
      <c r="G20" s="4"/>
      <c r="H20" s="4"/>
      <c r="I20" s="4"/>
      <c r="J20" s="4"/>
      <c r="K20" s="4"/>
    </row>
    <row r="21" spans="2:11" s="59" customFormat="1" ht="25.5" customHeight="1" x14ac:dyDescent="0.2">
      <c r="B21" s="70"/>
      <c r="C21" s="4"/>
      <c r="D21" s="4"/>
      <c r="E21" s="4"/>
      <c r="F21" s="4"/>
      <c r="G21" s="4"/>
      <c r="H21" s="4"/>
      <c r="I21" s="4"/>
      <c r="J21" s="4"/>
      <c r="K21" s="4"/>
    </row>
    <row r="22" spans="2:11" s="59" customFormat="1" ht="25.5" customHeight="1" x14ac:dyDescent="0.2">
      <c r="B22" s="70"/>
      <c r="C22" s="4"/>
      <c r="D22" s="4"/>
      <c r="E22" s="4"/>
      <c r="F22" s="4"/>
      <c r="G22" s="4"/>
      <c r="H22" s="4"/>
      <c r="I22" s="4"/>
      <c r="J22" s="4"/>
      <c r="K22" s="4"/>
    </row>
    <row r="23" spans="2:11" s="59" customFormat="1" ht="25.5" customHeight="1" x14ac:dyDescent="0.2">
      <c r="B23" s="70"/>
      <c r="C23" s="4"/>
      <c r="D23" s="4"/>
      <c r="E23" s="4"/>
      <c r="F23" s="4"/>
      <c r="G23" s="4"/>
      <c r="H23" s="4"/>
      <c r="I23" s="4"/>
      <c r="J23" s="4"/>
      <c r="K23" s="4"/>
    </row>
  </sheetData>
  <mergeCells count="17">
    <mergeCell ref="B5:J5"/>
    <mergeCell ref="B6:J6"/>
    <mergeCell ref="E2:J2"/>
    <mergeCell ref="E3:J3"/>
    <mergeCell ref="B2:D3"/>
    <mergeCell ref="B4:J4"/>
    <mergeCell ref="B16:C16"/>
    <mergeCell ref="D16:E16"/>
    <mergeCell ref="B8:C8"/>
    <mergeCell ref="D8:E8"/>
    <mergeCell ref="D9:E9"/>
    <mergeCell ref="D10:E10"/>
    <mergeCell ref="D11:E11"/>
    <mergeCell ref="D12:E12"/>
    <mergeCell ref="D13:E13"/>
    <mergeCell ref="D14:E14"/>
    <mergeCell ref="D15:E15"/>
  </mergeCells>
  <pageMargins left="0.25" right="0.25" top="0.46" bottom="0.56000000000000005" header="0.34" footer="0.3"/>
  <pageSetup paperSize="9" orientation="landscape" horizontalDpi="300" verticalDpi="300" r:id="rId1"/>
  <headerFooter alignWithMargins="0">
    <oddFooter>&amp;LAsia Pacific 8 GEMS Audit Checklist&amp;R&amp;P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E5"/>
  <sheetViews>
    <sheetView workbookViewId="0">
      <selection activeCell="K14" sqref="K14"/>
    </sheetView>
  </sheetViews>
  <sheetFormatPr baseColWidth="10" defaultRowHeight="12.75" x14ac:dyDescent="0.2"/>
  <cols>
    <col min="1" max="1" width="3.7109375" style="80" customWidth="1"/>
    <col min="2" max="3" width="9.42578125" style="80" customWidth="1"/>
    <col min="4" max="4" width="3.7109375" style="80" customWidth="1"/>
    <col min="5" max="5" width="20.5703125" style="80" customWidth="1"/>
    <col min="6" max="256" width="3.7109375" style="80" customWidth="1"/>
    <col min="257" max="16384" width="11.42578125" style="80"/>
  </cols>
  <sheetData>
    <row r="2" spans="2:5" ht="13.5" customHeight="1" x14ac:dyDescent="0.2">
      <c r="B2" s="184" t="s">
        <v>9</v>
      </c>
      <c r="C2" s="185"/>
      <c r="E2" s="81" t="s">
        <v>4</v>
      </c>
    </row>
    <row r="3" spans="2:5" ht="13.5" customHeight="1" x14ac:dyDescent="0.2">
      <c r="B3" s="82"/>
      <c r="C3" s="83"/>
      <c r="E3" s="84"/>
    </row>
    <row r="4" spans="2:5" ht="13.5" customHeight="1" x14ac:dyDescent="0.2">
      <c r="B4" s="85">
        <v>1</v>
      </c>
      <c r="C4" s="86">
        <v>10</v>
      </c>
      <c r="E4" s="82" t="s">
        <v>11</v>
      </c>
    </row>
    <row r="5" spans="2:5" x14ac:dyDescent="0.2">
      <c r="E5" s="85" t="s">
        <v>12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UNO</vt:lpstr>
      <vt:lpstr>DOS</vt:lpstr>
      <vt:lpstr>TRES</vt:lpstr>
      <vt:lpstr>CUATRO</vt:lpstr>
      <vt:lpstr>CINCO</vt:lpstr>
      <vt:lpstr>SEIS</vt:lpstr>
      <vt:lpstr>SIETE</vt:lpstr>
      <vt:lpstr>OCHO</vt:lpstr>
      <vt:lpstr>Listado</vt:lpstr>
      <vt:lpstr>DOS!Títulos_a_imprimir</vt:lpstr>
      <vt:lpstr>TRES!Títulos_a_imprimir</vt:lpstr>
      <vt:lpstr>UNO!Títulos_a_imprimir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SG-SST ECAS</dc:title>
  <dc:creator/>
  <cp:keywords>jimmayov@gmail.com</cp:keywords>
  <cp:lastModifiedBy/>
  <cp:lastPrinted>2009-01-21T06:49:48Z</cp:lastPrinted>
  <dcterms:created xsi:type="dcterms:W3CDTF">2008-09-24T02:16:52Z</dcterms:created>
  <dcterms:modified xsi:type="dcterms:W3CDTF">2021-07-19T17:52:23Z</dcterms:modified>
</cp:coreProperties>
</file>