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S DOCUMENTOS\Documents\ECOPETROL ZOMAC\CONTRATACIÓN 2021\Contratación derivada\Ejecutores vías\Ariporo Casanare\Anexos\"/>
    </mc:Choice>
  </mc:AlternateContent>
  <xr:revisionPtr revIDLastSave="0" documentId="8_{7B17E58A-90C3-43F9-B600-AFB20AD58AC0}" xr6:coauthVersionLast="47" xr6:coauthVersionMax="47" xr10:uidLastSave="{00000000-0000-0000-0000-000000000000}"/>
  <bookViews>
    <workbookView xWindow="-120" yWindow="-120" windowWidth="20730" windowHeight="11160" xr2:uid="{27890CBD-52F9-402D-8A5C-491E02A35118}"/>
  </bookViews>
  <sheets>
    <sheet name="Anexo No.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___A2" hidden="1">{#N/A,#N/A,FALSE,"Costos Productos 6A";#N/A,#N/A,FALSE,"Costo Unitario Total H-94-12"}</definedName>
    <definedName name="______________A2" hidden="1">{#N/A,#N/A,FALSE,"Costos Productos 6A";#N/A,#N/A,FALSE,"Costo Unitario Total H-94-12"}</definedName>
    <definedName name="_____________A2" hidden="1">{#N/A,#N/A,FALSE,"Costos Productos 6A";#N/A,#N/A,FALSE,"Costo Unitario Total H-94-12"}</definedName>
    <definedName name="___________A2" hidden="1">{#N/A,#N/A,FALSE,"Costos Productos 6A";#N/A,#N/A,FALSE,"Costo Unitario Total H-94-12"}</definedName>
    <definedName name="_________A2" hidden="1">{#N/A,#N/A,FALSE,"Costos Productos 6A";#N/A,#N/A,FALSE,"Costo Unitario Total H-94-12"}</definedName>
    <definedName name="________A2" hidden="1">{#N/A,#N/A,FALSE,"Costos Productos 6A";#N/A,#N/A,FALSE,"Costo Unitario Total H-94-12"}</definedName>
    <definedName name="_______A2" hidden="1">{#N/A,#N/A,FALSE,"Costos Productos 6A";#N/A,#N/A,FALSE,"Costo Unitario Total H-94-12"}</definedName>
    <definedName name="______A2" hidden="1">{#N/A,#N/A,FALSE,"Costos Productos 6A";#N/A,#N/A,FALSE,"Costo Unitario Total H-94-12"}</definedName>
    <definedName name="_____A2" hidden="1">{#N/A,#N/A,FALSE,"Costos Productos 6A";#N/A,#N/A,FALSE,"Costo Unitario Total H-94-12"}</definedName>
    <definedName name="____A2" hidden="1">{#N/A,#N/A,FALSE,"Costos Productos 6A";#N/A,#N/A,FALSE,"Costo Unitario Total H-94-12"}</definedName>
    <definedName name="___A2" hidden="1">{#N/A,#N/A,FALSE,"Costos Productos 6A";#N/A,#N/A,FALSE,"Costo Unitario Total H-94-12"}</definedName>
    <definedName name="___AAS1" hidden="1">{#N/A,#N/A,TRUE,"INGENIERIA";#N/A,#N/A,TRUE,"COMPRAS";#N/A,#N/A,TRUE,"DIRECCION";#N/A,#N/A,TRUE,"RESUMEN"}</definedName>
    <definedName name="___ABC1" hidden="1">{#N/A,#N/A,TRUE,"1842CWN0"}</definedName>
    <definedName name="___abc2" hidden="1">{#N/A,#N/A,TRUE,"1842CWN0"}</definedName>
    <definedName name="__123Graph_A" hidden="1">[1]AIU!$D$338:$D$357</definedName>
    <definedName name="__123Graph_Acaja" hidden="1">[1]EVA!$D$39:$AD$39</definedName>
    <definedName name="__123Graph_ACart_AnticAdic" hidden="1">[1]EVA!$F$95:$I$95</definedName>
    <definedName name="__123Graph_AFACTURAC" hidden="1">[1]Program!$B$120:$Y$120</definedName>
    <definedName name="__123Graph_AFRQACIRR" hidden="1">[2]Main!$FP$65:$FP$70</definedName>
    <definedName name="__123Graph_AFRQACNPV" hidden="1">[2]Main!$FP$65:$FP$70</definedName>
    <definedName name="__123Graph_AFRQACRES" hidden="1">[2]Main!$FP$65:$FP$70</definedName>
    <definedName name="__123Graph_AGraph2" hidden="1">[1]AIU!$D$338:$D$357</definedName>
    <definedName name="__123Graph_AHSTGIRR" hidden="1">[2]Main!$FN$66:$FR$66</definedName>
    <definedName name="__123Graph_AHSTGNPV" hidden="1">[2]Main!$FN$66:$FR$66</definedName>
    <definedName name="__123Graph_AHSTGRES" hidden="1">[2]Main!$FN$66:$FR$66</definedName>
    <definedName name="__123Graph_B" hidden="1">#REF!</definedName>
    <definedName name="__123Graph_Bcaja" hidden="1">[1]EVA!$D$56:$AD$56</definedName>
    <definedName name="__123Graph_BCart_AnticAdic" hidden="1">[1]EVA!$F$96:$I$96</definedName>
    <definedName name="__123Graph_C" hidden="1">[3]DATOS!#REF!</definedName>
    <definedName name="__123Graph_Ccaja" hidden="1">[1]EVA!$D$58:$AD$58</definedName>
    <definedName name="__123Graph_CCart_AnticAdic" hidden="1">[1]EVA!$F$97:$I$97</definedName>
    <definedName name="__123Graph_D" hidden="1">[3]DATOS!#REF!</definedName>
    <definedName name="__123Graph_Dcaja" hidden="1">[1]EVA!$D$61:$AD$61</definedName>
    <definedName name="__123Graph_DCart_AnticAdic" hidden="1">[1]EVA!$F$99:$I$99</definedName>
    <definedName name="__123Graph_ECart_AnticAdic" hidden="1">[1]EVA!$F$99:$I$99</definedName>
    <definedName name="__123Graph_LBL_ACart_AnticAdic" hidden="1">[1]EVA!$J$95:$K$95</definedName>
    <definedName name="__123Graph_LBL_Ccaja" hidden="1">[1]EVA!$D$58:$AD$58</definedName>
    <definedName name="__123Graph_LBL_DCart_AnticAdic" hidden="1">[1]EVA!$F$98:$I$98</definedName>
    <definedName name="__123Graph_X" hidden="1">[1]AIU!$C$338:$C$357</definedName>
    <definedName name="__123Graph_Xcaja" hidden="1">[1]EVA!$D$6:$AD$6</definedName>
    <definedName name="__123Graph_XFRQACNPV" hidden="1">[2]Main!$FO$65:$FO$70</definedName>
    <definedName name="__123Graph_XFRQACRES" hidden="1">[2]Main!$FO$65:$FO$70</definedName>
    <definedName name="__A2" hidden="1">{#N/A,#N/A,FALSE,"Costos Productos 6A";#N/A,#N/A,FALSE,"Costo Unitario Total H-94-12"}</definedName>
    <definedName name="__AAS1" hidden="1">{#N/A,#N/A,TRUE,"INGENIERIA";#N/A,#N/A,TRUE,"COMPRAS";#N/A,#N/A,TRUE,"DIRECCION";#N/A,#N/A,TRUE,"RESUMEN"}</definedName>
    <definedName name="__ABC1" hidden="1">{#N/A,#N/A,TRUE,"1842CWN0"}</definedName>
    <definedName name="__abc2" hidden="1">{#N/A,#N/A,TRUE,"1842CWN0"}</definedName>
    <definedName name="__hhg1" hidden="1">{#N/A,#N/A,TRUE,"1842CWN0"}</definedName>
    <definedName name="__xlcn.WorksheetConnection_Hoja2AE1" hidden="1">[4]Hoja2!$A:$E</definedName>
    <definedName name="__xlcn.WorksheetConnection_Hoja3AE1" hidden="1">[5]Hoja3!$A:$E</definedName>
    <definedName name="__xlcn.WorksheetConnection_Hoja3AE11" hidden="1">[5]Hoja3!$A:$E</definedName>
    <definedName name="__xlcn.WorksheetConnection_Hoja5AE1" hidden="1">[6]Hoja5!$A:$E</definedName>
    <definedName name="__xlcn.WorksheetConnection_OPERAI1" hidden="1">[7]OPER!$A:$I</definedName>
    <definedName name="__xlcn.WorksheetConnection_PACIFICAI1" hidden="1">[8]PACIFIC!$A:$I</definedName>
    <definedName name="__xlcn.WorksheetConnection_PACIFICAI11" hidden="1">[8]PACIFIC!$A:$I</definedName>
    <definedName name="_1__123Graph_ACart_Utilidad" hidden="1">[1]EVA!$F$104:$I$104</definedName>
    <definedName name="_10___123Graph_XGráfico_4A" hidden="1">[3]DATOS!#REF!</definedName>
    <definedName name="_10_B_0__123Graph_XGráfico" hidden="1">[9]DATOS!#REF!</definedName>
    <definedName name="_12___123Graph_AGráfico_4A" hidden="1">[3]DATOS!#REF!</definedName>
    <definedName name="_12___123Graph_BGráfico_4A" hidden="1">[3]DATOS!#REF!</definedName>
    <definedName name="_12_B_0__123Graph_XGráfico" hidden="1">[9]DATOS!#REF!</definedName>
    <definedName name="_14_4_0__123Grap" hidden="1">[9]DATOS!#REF!</definedName>
    <definedName name="_16___123Graph_BGráfico_4A" hidden="1">[3]DATOS!#REF!</definedName>
    <definedName name="_18___123Graph_XGráfico_4A" hidden="1">[3]DATOS!#REF!</definedName>
    <definedName name="_2___123Graph_AGráfico_4A" hidden="1">[3]DATOS!#REF!</definedName>
    <definedName name="_2__123Graph_BCart_Utilidad" hidden="1">[1]EVA!$F$105:$I$105</definedName>
    <definedName name="_20___123Graph_XGráfico_4A" hidden="1">[3]DATOS!#REF!</definedName>
    <definedName name="_21___123Graph_AGráfico_4A" hidden="1">[3]DATOS!#REF!</definedName>
    <definedName name="_24_4_0__123Grap" hidden="1">[9]DATOS!#REF!</definedName>
    <definedName name="_24_B_0__123Graph_XGráfico" hidden="1">[9]DATOS!#REF!</definedName>
    <definedName name="_28___123Graph_BGráfico_4A" hidden="1">[3]DATOS!#REF!</definedName>
    <definedName name="_28_4_0__123Grap" hidden="1">[9]DATOS!#REF!</definedName>
    <definedName name="_3___123Graph_AGráfico_4A" hidden="1">[3]DATOS!#REF!</definedName>
    <definedName name="_3__123Graph_CCart_Utilidad" hidden="1">[1]EVA!$F$106:$I$106</definedName>
    <definedName name="_30_B_0__123Graph_XGráfico" hidden="1">[9]DATOS!#REF!</definedName>
    <definedName name="_35___123Graph_XGráfico_4A" hidden="1">[3]DATOS!#REF!</definedName>
    <definedName name="_4___123Graph_BGráfico_4A" hidden="1">[3]DATOS!#REF!</definedName>
    <definedName name="_4__123Graph_LBL_ACart_Utilidad" hidden="1">[1]EVA!$F$109:$I$109</definedName>
    <definedName name="_48_B_0__123Graph_XGráfico" hidden="1">[9]DATOS!#REF!</definedName>
    <definedName name="_49_4_0__123Grap" hidden="1">[9]DATOS!#REF!</definedName>
    <definedName name="_5___123Graph_XGráfico_4A" hidden="1">[3]DATOS!#REF!</definedName>
    <definedName name="_5__123Graph_LBL_BCart_Utilidad" hidden="1">[1]EVA!$F$110:$I$110</definedName>
    <definedName name="_6___123Graph_AGráfico_4A" hidden="1">[3]DATOS!#REF!</definedName>
    <definedName name="_6___123Graph_XGráfico_4A" hidden="1">[3]DATOS!#REF!</definedName>
    <definedName name="_6__123Graph_LBL_CCart_Utilidad" hidden="1">[1]EVA!$F$111:$I$111</definedName>
    <definedName name="_6_0_0_F" hidden="1">#REF!</definedName>
    <definedName name="_7__123Graph_XCart_Utilidad" hidden="1">[1]EVA!$F$103:$I$103</definedName>
    <definedName name="_7_4_0__123Grap" hidden="1">[9]DATOS!#REF!</definedName>
    <definedName name="_8___123Graph_BGráfico_4A" hidden="1">[3]DATOS!#REF!</definedName>
    <definedName name="_8_4_0__123Grap" hidden="1">[9]DATOS!#REF!</definedName>
    <definedName name="_84_B_0__123Graph_XGráfico" hidden="1">[9]DATOS!#REF!</definedName>
    <definedName name="_A2" hidden="1">{#N/A,#N/A,FALSE,"Costos Productos 6A";#N/A,#N/A,FALSE,"Costo Unitario Total H-94-12"}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AS1" hidden="1">{#N/A,#N/A,TRUE,"INGENIERIA";#N/A,#N/A,TRUE,"COMPRAS";#N/A,#N/A,TRUE,"DIRECCION";#N/A,#N/A,TRUE,"RESUMEN"}</definedName>
    <definedName name="_ABC1" hidden="1">{#N/A,#N/A,TRUE,"1842CWN0"}</definedName>
    <definedName name="_abc2" hidden="1">{#N/A,#N/A,TRUE,"1842CWN0"}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28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Dist_Bin" hidden="1">[10]SABANA!#REF!</definedName>
    <definedName name="_F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_Fill" hidden="1">#REF!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hhg1" hidden="1">{#N/A,#N/A,TRUE,"1842CWN0"}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ey1" hidden="1">[11]OCTUBRE!#REF!</definedName>
    <definedName name="_Key2" hidden="1">#REF!</definedName>
    <definedName name="_kjk6" hidden="1">{"TAB1",#N/A,TRUE,"GENERAL";"TAB2",#N/A,TRUE,"GENERAL";"TAB3",#N/A,TRUE,"GENERAL";"TAB4",#N/A,TRUE,"GENERAL";"TAB5",#N/A,TRUE,"GENERAL"}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Order1" hidden="1">0</definedName>
    <definedName name="_Order2" hidden="1">255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arse_Out" hidden="1">'[12]7422CW00'!#REF!</definedName>
    <definedName name="_r" hidden="1">{"TAB1",#N/A,TRUE,"GENERAL";"TAB2",#N/A,TRUE,"GENERAL";"TAB3",#N/A,TRUE,"GENERAL";"TAB4",#N/A,TRUE,"GENERAL";"TAB5",#N/A,TRUE,"GENERAL"}</definedName>
    <definedName name="_r4r" hidden="1">{"via1",#N/A,TRUE,"general";"via2",#N/A,TRUE,"general";"via3",#N/A,TRUE,"general"}</definedName>
    <definedName name="_Regression_Out" hidden="1">[10]SABANA!#REF!</definedName>
    <definedName name="_Regression_X" hidden="1">#REF!</definedName>
    <definedName name="_Regression_Y" hidden="1">#REF!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ort" hidden="1">[11]OCTUBRE!#REF!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Table1_In1" hidden="1">[2]Main!$U$48</definedName>
    <definedName name="_Table1_Out" hidden="1">#REF!</definedName>
    <definedName name="_Table2_In1" hidden="1">[2]Main!$U$48</definedName>
    <definedName name="_Table2_In2" hidden="1">[2]Input!$M$3</definedName>
    <definedName name="_Table2_Out" hidden="1">#REF!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hidden="1">{"via1",#N/A,TRUE,"general";"via2",#N/A,TRUE,"general";"via3",#N/A,TRUE,"general"}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a2a" hidden="1">{"TAB1",#N/A,TRUE,"GENERAL";"TAB2",#N/A,TRUE,"GENERAL";"TAB3",#N/A,TRUE,"GENERAL";"TAB4",#N/A,TRUE,"GENERAL";"TAB5",#N/A,TRUE,"GENERAL"}</definedName>
    <definedName name="a6d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AA" hidden="1">[13]DATOS!#REF!</definedName>
    <definedName name="AAAAAA" hidden="1">{#N/A,#N/A,TRUE,"INGENIERIA";#N/A,#N/A,TRUE,"COMPRAS";#N/A,#N/A,TRUE,"DIRECCION";#N/A,#N/A,TRUE,"RESUMEN"}</definedName>
    <definedName name="aaaaas" hidden="1">{"TAB1",#N/A,TRUE,"GENERAL";"TAB2",#N/A,TRUE,"GENERAL";"TAB3",#N/A,TRUE,"GENERAL";"TAB4",#N/A,TRUE,"GENERAL";"TAB5",#N/A,TRUE,"GENERAL"}</definedName>
    <definedName name="AAS" hidden="1">{#N/A,#N/A,TRUE,"INGENIERIA";#N/A,#N/A,TRUE,"COMPRAS";#N/A,#N/A,TRUE,"DIRECCION";#N/A,#N/A,TRUE,"RESUMEN"}</definedName>
    <definedName name="ABCD" hidden="1">#REF!</definedName>
    <definedName name="ABCDE" hidden="1">#REF!</definedName>
    <definedName name="AccessDatabase" hidden="1">"C:\C-314\VOLUMENES\volfin4.mdb"</definedName>
    <definedName name="adf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ADFGSDB" hidden="1">{"via1",#N/A,TRUE,"general";"via2",#N/A,TRUE,"general";"via3",#N/A,TRUE,"general"}</definedName>
    <definedName name="ADSAD" hidden="1">{"TAB1",#N/A,TRUE,"GENERAL";"TAB2",#N/A,TRUE,"GENERAL";"TAB3",#N/A,TRUE,"GENERAL";"TAB4",#N/A,TRUE,"GENERAL";"TAB5",#N/A,TRUE,"GENERAL"}</definedName>
    <definedName name="aefa" hidden="1">{"via1",#N/A,TRUE,"general";"via2",#N/A,TRUE,"general";"via3",#N/A,TRUE,"general"}</definedName>
    <definedName name="afdsw" hidden="1">{"TAB1",#N/A,TRUE,"GENERAL";"TAB2",#N/A,TRUE,"GENERAL";"TAB3",#N/A,TRUE,"GENERAL";"TAB4",#N/A,TRUE,"GENERAL";"TAB5",#N/A,TRUE,"GENERAL"}</definedName>
    <definedName name="agdsgg" hidden="1">{"via1",#N/A,TRUE,"general";"via2",#N/A,TRUE,"general";"via3",#N/A,TRUE,"general"}</definedName>
    <definedName name="Ajusteinf" hidden="1">{#N/A,#N/A,FALSE,"Costos Productos 6A";#N/A,#N/A,FALSE,"Costo Unitario Total H-94-12"}</definedName>
    <definedName name="AJUSTPTO" hidden="1">{#N/A,#N/A,FALSE,"Costos Productos 6A";#N/A,#N/A,FALSE,"Costo Unitario Total H-94-12"}</definedName>
    <definedName name="aLTERNATIVA" hidden="1">[9]DATOS!#REF!</definedName>
    <definedName name="an" hidden="1">{#N/A,#N/A,FALSE,"CIBHA05A";#N/A,#N/A,FALSE,"CIBHA05B"}</definedName>
    <definedName name="anscount" hidden="1">1</definedName>
    <definedName name="aqaq" hidden="1">{"TAB1",#N/A,TRUE,"GENERAL";"TAB2",#N/A,TRUE,"GENERAL";"TAB3",#N/A,TRUE,"GENERAL";"TAB4",#N/A,TRUE,"GENERAL";"TAB5",#N/A,TRUE,"GENERAL"}</definedName>
    <definedName name="ASASDA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dfasdfsadf" hidden="1">#REF!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dfe" hidden="1">{#N/A,#N/A,TRUE,"INGENIERIA";#N/A,#N/A,TRUE,"COMPRAS";#N/A,#N/A,TRUE,"DIRECCION";#N/A,#N/A,TRUE,"RESUMEN"}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zaz" hidden="1">{"TAB1",#N/A,TRUE,"GENERAL";"TAB2",#N/A,TRUE,"GENERAL";"TAB3",#N/A,TRUE,"GENERAL";"TAB4",#N/A,TRUE,"GENERAL";"TAB5",#N/A,TRUE,"GENERAL"}</definedName>
    <definedName name="BASEMANODEOBRA">'[14]IV. MANO DE OBRA'!$A$2:$E$103</definedName>
    <definedName name="BASEQUIPOS">'[14]I. EQUIPOS'!$A$2:$D$100</definedName>
    <definedName name="BB" hidden="1">{#N/A,#N/A,FALSE,"CIBHA05A";#N/A,#N/A,FALSE,"CIBHA05B"}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vfcdx" hidden="1">{"via1",#N/A,TRUE,"general";"via2",#N/A,TRUE,"general";"via3",#N/A,TRUE,"general"}</definedName>
    <definedName name="BLPH1" hidden="1">#REF!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y" hidden="1">{"via1",#N/A,TRUE,"general";"via2",#N/A,TRUE,"general";"via3",#N/A,TRUE,"general"}</definedName>
    <definedName name="CA" hidden="1">[15]DATOS!#REF!</definedName>
    <definedName name="CABCELAR" hidden="1">{#N/A,#N/A,FALSE,"Costos Productos 6A";#N/A,#N/A,FALSE,"Costo Unitario Total H-94-12"}</definedName>
    <definedName name="CAC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ARLOSC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BWorkbookPriority" hidden="1">-562754140</definedName>
    <definedName name="cccc" hidden="1">#REF!</definedName>
    <definedName name="CCCCC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dcdc" hidden="1">{"via1",#N/A,TRUE,"general";"via2",#N/A,TRUE,"general";"via3",#N/A,TRUE,"general"}</definedName>
    <definedName name="ceerf" hidden="1">{"TAB1",#N/A,TRUE,"GENERAL";"TAB2",#N/A,TRUE,"GENERAL";"TAB3",#N/A,TRUE,"GENERAL";"TAB4",#N/A,TRUE,"GENERAL";"TAB5",#N/A,TRUE,"GENERAL"}</definedName>
    <definedName name="CESAR" hidden="1">{#N/A,#N/A,FALSE,"Costos Productos 6A";#N/A,#N/A,FALSE,"Costo Unitario Total H-94-12"}</definedName>
    <definedName name="CHACA" hidden="1">[15]DATOS!#REF!</definedName>
    <definedName name="civ" hidden="1">{#N/A,#N/A,TRUE,"1842CWN0"}</definedName>
    <definedName name="CONTABLE" hidden="1">{#N/A,#N/A,FALSE,"CIBHA05A";#N/A,#N/A,FALSE,"CIBHA05B"}</definedName>
    <definedName name="CONTABLES" hidden="1">{#N/A,#N/A,FALSE,"Costos Productos 6A";#N/A,#N/A,FALSE,"Costo Unitario Total H-94-12"}</definedName>
    <definedName name="cost04" hidden="1">{#N/A,#N/A,FALSE,"Costos Productos 6A";#N/A,#N/A,FALSE,"Costo Unitario Total H-94-12"}</definedName>
    <definedName name="COSTCONTAB" hidden="1">{#N/A,#N/A,FALSE,"Costos Productos 6A";#N/A,#N/A,FALSE,"Costo Unitario Total H-94-12"}</definedName>
    <definedName name="costivo" hidden="1">{#N/A,#N/A,FALSE,"Costos Productos 6A";#N/A,#N/A,FALSE,"Costo Unitario Total H-94-12"}</definedName>
    <definedName name="costivos" hidden="1">{#N/A,#N/A,FALSE,"Costos Productos 6A";#N/A,#N/A,FALSE,"Costo Unitario Total H-94-12"}</definedName>
    <definedName name="costoperativos" hidden="1">{#N/A,#N/A,FALSE,"Costos Productos 6A";#N/A,#N/A,FALSE,"Costo Unitario Total H-94-12"}</definedName>
    <definedName name="costos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costos04" hidden="1">{#N/A,#N/A,FALSE,"Costos Productos 6A";#N/A,#N/A,FALSE,"Costo Unitario Total H-94-12"}</definedName>
    <definedName name="CRUDOS" hidden="1">{#N/A,#N/A,FALSE,"CIBHA05A";#N/A,#N/A,FALSE,"CIBHA05B"}</definedName>
    <definedName name="CUNET" hidden="1">{"via1",#N/A,TRUE,"general";"via2",#N/A,TRUE,"general";"via3",#N/A,TRUE,"general"}</definedName>
    <definedName name="cvbcvbf" hidden="1">{#N/A,#N/A,TRUE,"INGENIERIA";#N/A,#N/A,TRUE,"COMPRAS";#N/A,#N/A,TRUE,"DIRECCION";#N/A,#N/A,TRUE,"RESUMEN"}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Cwvu.oil." hidden="1">'[16]59y22%'!$13:$24,'[16]59y22%'!$26:$37,'[16]59y22%'!$39:$50,'[16]59y22%'!$91:$102,'[16]59y22%'!$104:$115,'[16]59y22%'!$117:$128,'[16]59y22%'!$130:$141,'[16]59y22%'!$143:$154,'[16]59y22%'!$156:$167,'[16]59y22%'!$169:$180,'[16]59y22%'!$182:$193,'[16]59y22%'!$195:$206,'[16]59y22%'!$208:$219,'[16]59y22%'!$221:$232,'[16]59y22%'!$234:$245</definedName>
    <definedName name="Cwvu.oilgasagua." hidden="1">'[16]59y22%'!$13:$24,'[16]59y22%'!$26:$37,'[16]59y22%'!$39:$50,'[16]59y22%'!$52:$63,'[16]59y22%'!$65:$76,'[16]59y22%'!$78:$89,'[16]59y22%'!$91:$102,'[16]59y22%'!$104:$115,'[16]59y22%'!$117:$128,'[16]59y22%'!$130:$141,'[16]59y22%'!$143:$154,'[16]59y22%'!$156:$167,'[16]59y22%'!$169:$180,'[16]59y22%'!$182:$193,'[16]59y22%'!$195:$206,'[16]59y22%'!$208:$219,'[16]59y22%'!$221:$232,'[16]59y22%'!$234:$245</definedName>
    <definedName name="Cwvu.RCEIBAS1." hidden="1">'[16]59y22%'!$13:$23,'[16]59y22%'!$26:$36,'[16]59y22%'!$78:$88,'[16]59y22%'!$91:$101,'[16]59y22%'!$104:$114,'[16]59y22%'!$117:$127,'[16]59y22%'!$130:$140,'[16]59y22%'!$143:$153,'[16]59y22%'!$156:$166,'[16]59y22%'!$169:$179,'[16]59y22%'!$182:$192,'[16]59y22%'!$195:$205,'[16]59y22%'!$208:$218,'[16]59y22%'!$221:$231,'[16]59y22%'!$234:$244</definedName>
    <definedName name="DASD" hidden="1">{"TAB1",#N/A,TRUE,"GENERAL";"TAB2",#N/A,TRUE,"GENERAL";"TAB3",#N/A,TRUE,"GENERAL";"TAB4",#N/A,TRUE,"GENERAL";"TAB5",#N/A,TRUE,"GENERAL"}</definedName>
    <definedName name="dbfdfbi" hidden="1">{"TAB1",#N/A,TRUE,"GENERAL";"TAB2",#N/A,TRUE,"GENERAL";"TAB3",#N/A,TRUE,"GENERAL";"TAB4",#N/A,TRUE,"GENERAL";"TAB5",#N/A,TRUE,"GENERAL"}</definedName>
    <definedName name="DCSDCTV" hidden="1">{"via1",#N/A,TRUE,"general";"via2",#N/A,TRUE,"general";"via3",#N/A,TRUE,"general"}</definedName>
    <definedName name="DDDD" hidden="1">{#N/A,#N/A,FALSE,"Costos Productos 6A";#N/A,#N/A,FALSE,"Costo Unitario Total H-94-12"}</definedName>
    <definedName name="ddddt" hidden="1">{"via1",#N/A,TRUE,"general";"via2",#N/A,TRUE,"general";"via3",#N/A,TRUE,"general"}</definedName>
    <definedName name="DDE" hidden="1">{#N/A,#N/A,TRUE,"1842CWN0"}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ETALLES" hidden="1">[17]Resultados!#REF!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DFDE" hidden="1">{#N/A,#N/A,TRUE,"1842CWN0"}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EET" hidden="1">{#N/A,#N/A,TRUE,"INGENIERIA";#N/A,#N/A,TRUE,"COMPRAS";#N/A,#N/A,TRUE,"DIRECCION";#N/A,#N/A,TRUE,"RESUMEN"}</definedName>
    <definedName name="dffffe" hidden="1">{"TAB1",#N/A,TRUE,"GENERAL";"TAB2",#N/A,TRUE,"GENERAL";"TAB3",#N/A,TRUE,"GENERAL";"TAB4",#N/A,TRUE,"GENERAL";"TAB5",#N/A,TRUE,"GENERAL"}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EE" hidden="1">{#N/A,#N/A,TRUE,"1842CWN0"}</definedName>
    <definedName name="DGFG" hidden="1">{"via1",#N/A,TRUE,"general";"via2",#N/A,TRUE,"general";"via3",#N/A,TRUE,"general"}</definedName>
    <definedName name="DGFGGHF" hidden="1">{#N/A,#N/A,TRUE,"INGENIERIA";#N/A,#N/A,TRUE,"COMPRAS";#N/A,#N/A,TRUE,"DIRECCION";#N/A,#N/A,TRUE,"RESUMEN"}</definedName>
    <definedName name="DGFR" hidden="1">{#N/A,#N/A,TRUE,"1842CWN0"}</definedName>
    <definedName name="dgfsado" hidden="1">{"TAB1",#N/A,TRUE,"GENERAL";"TAB2",#N/A,TRUE,"GENERAL";"TAB3",#N/A,TRUE,"GENERAL";"TAB4",#N/A,TRUE,"GENERAL";"TAB5",#N/A,TRUE,"GENERAL"}</definedName>
    <definedName name="DGGGHHJT" hidden="1">{#N/A,#N/A,TRUE,"INGENIERIA";#N/A,#N/A,TRUE,"COMPRAS";#N/A,#N/A,TRUE,"DIRECCION";#N/A,#N/A,TRUE,"RESUMEN"}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GRR" hidden="1">{#N/A,#N/A,TRUE,"INGENIERIA";#N/A,#N/A,TRUE,"COMPRAS";#N/A,#N/A,TRUE,"DIRECCION";#N/A,#N/A,TRUE,"RESUMEN"}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jdytj" hidden="1">{"TAB1",#N/A,TRUE,"GENERAL";"TAB2",#N/A,TRUE,"GENERAL";"TAB3",#N/A,TRUE,"GENERAL";"TAB4",#N/A,TRUE,"GENERAL";"TAB5",#N/A,TRUE,"GENERAL"}</definedName>
    <definedName name="dry" hidden="1">{"via1",#N/A,TRUE,"general";"via2",#N/A,TRUE,"general";"via3",#N/A,TRUE,"general"}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trhj" hidden="1">{"via1",#N/A,TRUE,"general";"via2",#N/A,TRUE,"general";"via3",#N/A,TRUE,"general"}</definedName>
    <definedName name="DWPRICE" hidden="1">#REF!</definedName>
    <definedName name="dxfgg" hidden="1">{"via1",#N/A,TRUE,"general";"via2",#N/A,TRUE,"general";"via3",#N/A,TRUE,"general"}</definedName>
    <definedName name="E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e3e33" hidden="1">{"via1",#N/A,TRUE,"general";"via2",#N/A,TRUE,"general";"via3",#N/A,TRUE,"general"}</definedName>
    <definedName name="EDEDWSWQA" hidden="1">{"TAB1",#N/A,TRUE,"GENERAL";"TAB2",#N/A,TRUE,"GENERAL";"TAB3",#N/A,TRUE,"GENERAL";"TAB4",#N/A,TRUE,"GENERAL";"TAB5",#N/A,TRUE,"GENERAL"}</definedName>
    <definedName name="edg" hidden="1">#REF!</definedName>
    <definedName name="edgfhmn" hidden="1">{"via1",#N/A,TRUE,"general";"via2",#N/A,TRUE,"general";"via3",#N/A,TRUE,"general"}</definedName>
    <definedName name="EE" hidden="1">{#N/A,#N/A,FALSE,"Costos Productos 6A";#N/A,#N/A,FALSE,"Costo Unitario Total H-94-12"}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qw" hidden="1">{"via1",#N/A,TRUE,"general";"via2",#N/A,TRUE,"general";"via3",#N/A,TRUE,"general"}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iriutriuthdc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STRUCTURA" hidden="1">{#N/A,#N/A,TRUE,"INGENIERIA";#N/A,#N/A,TRUE,"COMPRAS";#N/A,#N/A,TRUE,"DIRECCION";#N/A,#N/A,TRUE,"RESUMEN"}</definedName>
    <definedName name="etertgg" hidden="1">{"via1",#N/A,TRUE,"general";"via2",#N/A,TRUE,"general";"via3",#N/A,TRUE,"general"}</definedName>
    <definedName name="etertt" hidden="1">{#N/A,#N/A,TRUE,"1842CWN0"}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FA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fda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rfer" hidden="1">{"via1",#N/A,TRUE,"general";"via2",#N/A,TRUE,"general";"via3",#N/A,TRUE,"general"}</definedName>
    <definedName name="FFFF" hidden="1">#REF!</definedName>
    <definedName name="FFFFA" hidden="1">#REF!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" hidden="1">{#N/A,#N/A,TRUE,"1842CWN0"}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orma96100" hidden="1">{#N/A,#N/A,FALSE,"CIBHA05A";#N/A,#N/A,FALSE,"CIBHA05B"}</definedName>
    <definedName name="fORMA9698" hidden="1">{#N/A,#N/A,FALSE,"CIBHA05A";#N/A,#N/A,FALSE,"CIBHA05B"}</definedName>
    <definedName name="forma9699" hidden="1">{#N/A,#N/A,FALSE,"CIBHA05A";#N/A,#N/A,FALSE,"CIBHA05B"}</definedName>
    <definedName name="FORMAUNIT" hidden="1">{#N/A,#N/A,FALSE,"Costos Productos 6A";#N/A,#N/A,FALSE,"Costo Unitario Total H-94-12"}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G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gbbfghghj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hidden="1">{"via1",#N/A,TRUE,"general";"via2",#N/A,TRUE,"general";"via3",#N/A,TRUE,"general"}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ERMAN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GERMAN1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fgfhhf" hidden="1">{#N/A,#N/A,TRUE,"INGENIERIA";#N/A,#N/A,TRUE,"COMPRAS";#N/A,#N/A,TRUE,"DIRECCION";#N/A,#N/A,TRUE,"RESUMEN"}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utyj6" hidden="1">{"via1",#N/A,TRUE,"general";"via2",#N/A,TRUE,"general";"via3",#N/A,TRUE,"general"}</definedName>
    <definedName name="gg" hidden="1">{"TAB1",#N/A,TRUE,"GENERAL";"TAB2",#N/A,TRUE,"GENERAL";"TAB3",#N/A,TRUE,"GENERAL";"TAB4",#N/A,TRUE,"GENERAL";"TAB5",#N/A,TRUE,"GENERAL"}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jgjkg" hidden="1">{#N/A,#N/A,TRUE,"1842CWN0"}</definedName>
    <definedName name="ggtgt" hidden="1">{"via1",#N/A,TRUE,"general";"via2",#N/A,TRUE,"general";"via3",#N/A,TRUE,"general"}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g" hidden="1">{"via1",#N/A,TRUE,"general";"via2",#N/A,TRUE,"general";"via3",#N/A,TRUE,"general"}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hnbbfr" hidden="1">{#N/A,#N/A,TRUE,"1842CWN0"}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CHIS0599" hidden="1">{#N/A,#N/A,FALSE,"Costos Productos 6A";#N/A,#N/A,FALSE,"Costo Unitario Total H-94-12"}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tyerh" hidden="1">{"TAB1",#N/A,TRUE,"GENERAL";"TAB2",#N/A,TRUE,"GENERAL";"TAB3",#N/A,TRUE,"GENERAL";"TAB4",#N/A,TRUE,"GENERAL";"TAB5",#N/A,TRUE,"GENERAL"}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h9h" hidden="1">{"via1",#N/A,TRUE,"general";"via2",#N/A,TRUE,"general";"via3",#N/A,TRUE,"general"}</definedName>
    <definedName name="hbfdhrw" hidden="1">{"TAB1",#N/A,TRUE,"GENERAL";"TAB2",#N/A,TRUE,"GENERAL";"TAB3",#N/A,TRUE,"GENERAL";"TAB4",#N/A,TRUE,"GENERAL";"TAB5",#N/A,TRUE,"GENERAL"}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hg" hidden="1">{#N/A,#N/A,TRUE,"1842CWN0"}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ISTORICO" hidden="1">{#N/A,#N/A,FALSE,"Costos Productos 6A";#N/A,#N/A,FALSE,"Costo Unitario Total H-94-12"}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n" hidden="1">{"TAB1",#N/A,TRUE,"GENERAL";"TAB2",#N/A,TRUE,"GENERAL";"TAB3",#N/A,TRUE,"GENERAL";"TAB4",#N/A,TRUE,"GENERAL";"TAB5",#N/A,TRUE,"GENERAL"}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hidden="1">{"via1",#N/A,TRUE,"general";"via2",#N/A,TRUE,"general";"via3",#N/A,TRUE,"general"}</definedName>
    <definedName name="HSIT" hidden="1">{#N/A,#N/A,FALSE,"CIBHA05A";#N/A,#N/A,FALSE,"CIBHA05B"}</definedName>
    <definedName name="hthdrf" hidden="1">{"TAB1",#N/A,TRUE,"GENERAL";"TAB2",#N/A,TRUE,"GENERAL";"TAB3",#N/A,TRUE,"GENERAL";"TAB4",#N/A,TRUE,"GENERAL";"TAB5",#N/A,TRUE,"GENERAL"}</definedName>
    <definedName name="HTML1_1" hidden="1">"'[06Cumplimiento1996.xls]GASTOS'!$A$3:$B$16"</definedName>
    <definedName name="HTML1_10" hidden="1">""</definedName>
    <definedName name="HTML1_11" hidden="1">1</definedName>
    <definedName name="HTML1_12" hidden="1">"c:\prueba.htm"</definedName>
    <definedName name="HTML1_2" hidden="1">1</definedName>
    <definedName name="HTML1_3" hidden="1">"06Cumplimiento1996"</definedName>
    <definedName name="HTML1_4" hidden="1">"GASTOS"</definedName>
    <definedName name="HTML1_5" hidden="1">""</definedName>
    <definedName name="HTML1_6" hidden="1">-4146</definedName>
    <definedName name="HTML1_7" hidden="1">-4146</definedName>
    <definedName name="HTML1_8" hidden="1">"16/12/1996"</definedName>
    <definedName name="HTML1_9" hidden="1">"JUAN CARLOS TORO VALDERRAMA"</definedName>
    <definedName name="HTML2_1" hidden="1">"'[INDICES.XLS]INDICES I'!$A$1:$K$36"</definedName>
    <definedName name="HTML2_10" hidden="1">""</definedName>
    <definedName name="HTML2_11" hidden="1">1</definedName>
    <definedName name="HTML2_12" hidden="1">"C:\Mis documentos\INDICESI.htm"</definedName>
    <definedName name="HTML2_2" hidden="1">1</definedName>
    <definedName name="HTML2_3" hidden="1">"INDICES"</definedName>
    <definedName name="HTML2_4" hidden="1">"INDICES I"</definedName>
    <definedName name="HTML2_5" hidden="1">""</definedName>
    <definedName name="HTML2_6" hidden="1">-4146</definedName>
    <definedName name="HTML2_7" hidden="1">-4146</definedName>
    <definedName name="HTML2_8" hidden="1">"5/02/1997"</definedName>
    <definedName name="HTML2_9" hidden="1">"JUAN CARLOS TORO VALDERRAMA"</definedName>
    <definedName name="HTML3_1" hidden="1">"'[INDICES.XLS]IPC NAL'!$A$4:$B$43"</definedName>
    <definedName name="HTML3_10" hidden="1">""</definedName>
    <definedName name="HTML3_11" hidden="1">1</definedName>
    <definedName name="HTML3_12" hidden="1">"C:\Mis documentos\IPCNAL.htm"</definedName>
    <definedName name="HTML3_2" hidden="1">1</definedName>
    <definedName name="HTML3_3" hidden="1">"INDICES"</definedName>
    <definedName name="HTML3_4" hidden="1">"IPC NAL"</definedName>
    <definedName name="HTML3_5" hidden="1">""</definedName>
    <definedName name="HTML3_6" hidden="1">-4146</definedName>
    <definedName name="HTML3_7" hidden="1">-4146</definedName>
    <definedName name="HTML3_8" hidden="1">"5/02/1997"</definedName>
    <definedName name="HTML3_9" hidden="1">"JUAN CARLOS TORO VALDERRAMA"</definedName>
    <definedName name="HTML4_1" hidden="1">"'[INDICES.XLS]IPC NAL'!$A$4:$C$43"</definedName>
    <definedName name="HTML4_10" hidden="1">""</definedName>
    <definedName name="HTML4_11" hidden="1">1</definedName>
    <definedName name="HTML4_12" hidden="1">"C:\Mis documentos\IPCNAL.htm"</definedName>
    <definedName name="HTML4_2" hidden="1">1</definedName>
    <definedName name="HTML4_3" hidden="1">"INDICES"</definedName>
    <definedName name="HTML4_4" hidden="1">"IPC NAL"</definedName>
    <definedName name="HTML4_5" hidden="1">""</definedName>
    <definedName name="HTML4_6" hidden="1">-4146</definedName>
    <definedName name="HTML4_7" hidden="1">-4146</definedName>
    <definedName name="HTML4_8" hidden="1">"5/02/1997"</definedName>
    <definedName name="HTML4_9" hidden="1">"JUAN CARLOS TORO VALDERRAMA"</definedName>
    <definedName name="HTML5_1" hidden="1">"'[INDICES.XLS]INDICES I'!$A$1:$I$36"</definedName>
    <definedName name="HTML5_10" hidden="1">""</definedName>
    <definedName name="HTML5_11" hidden="1">1</definedName>
    <definedName name="HTML5_12" hidden="1">"C:\Mis documentos\INDICESI.htm"</definedName>
    <definedName name="HTML5_2" hidden="1">1</definedName>
    <definedName name="HTML5_3" hidden="1">"INDICES"</definedName>
    <definedName name="HTML5_4" hidden="1">"INDICES I"</definedName>
    <definedName name="HTML5_5" hidden="1">""</definedName>
    <definedName name="HTML5_6" hidden="1">-4146</definedName>
    <definedName name="HTML5_7" hidden="1">-4146</definedName>
    <definedName name="HTML5_8" hidden="1">"5/02/1997"</definedName>
    <definedName name="HTML5_9" hidden="1">"JUAN CARLOS TORO VALDERRAMA"</definedName>
    <definedName name="HTML6_1" hidden="1">"'[INDICES.XLS]INDICES 1'!$A$3:$K$30"</definedName>
    <definedName name="HTML6_10" hidden="1">""</definedName>
    <definedName name="HTML6_11" hidden="1">1</definedName>
    <definedName name="HTML6_12" hidden="1">"C:\Mis documentos\INDICES1.htm"</definedName>
    <definedName name="HTML6_2" hidden="1">1</definedName>
    <definedName name="HTML6_3" hidden="1">"INDICES"</definedName>
    <definedName name="HTML6_4" hidden="1">"INDICES 1"</definedName>
    <definedName name="HTML6_5" hidden="1">""</definedName>
    <definedName name="HTML6_6" hidden="1">-4146</definedName>
    <definedName name="HTML6_7" hidden="1">-4146</definedName>
    <definedName name="HTML6_8" hidden="1">"5/02/1997"</definedName>
    <definedName name="HTML6_9" hidden="1">"JUAN CARLOS TORO VALDERRAMA"</definedName>
    <definedName name="HTMLCount" hidden="1">1</definedName>
    <definedName name="htryrt7" hidden="1">{"via1",#N/A,TRUE,"general";"via2",#N/A,TRUE,"general";"via3",#N/A,TRUE,"general"}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irs" hidden="1">{"via1",#N/A,TRUE,"general";"via2",#N/A,TRUE,"general";"via3",#N/A,TRUE,"general"}</definedName>
    <definedName name="i8i" hidden="1">{"TAB1",#N/A,TRUE,"GENERAL";"TAB2",#N/A,TRUE,"GENERAL";"TAB3",#N/A,TRUE,"GENERAL";"TAB4",#N/A,TRUE,"GENERAL";"TAB5",#N/A,TRUE,"GENERAL"}</definedName>
    <definedName name="ii" hidden="1">{"TAB1",#N/A,TRUE,"GENERAL";"TAB2",#N/A,TRUE,"GENERAL";"TAB3",#N/A,TRUE,"GENERAL";"TAB4",#N/A,TRUE,"GENERAL";"TAB5",#N/A,TRUE,"GENERAL"}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NDICE" hidden="1">#N/A</definedName>
    <definedName name="INDPYG9698" hidden="1">{#N/A,#N/A,FALSE,"Costos Productos 6A";#N/A,#N/A,FALSE,"Costo Unitario Total H-94-12"}</definedName>
    <definedName name="ING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INGENIER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INGREHIS" hidden="1">{#N/A,#N/A,FALSE,"CIBHA05A";#N/A,#N/A,FALSE,"CIBHA05B"}</definedName>
    <definedName name="IOPIOU" hidden="1">{#N/A,#N/A,FALSE,"Costos Productos 6A";#N/A,#N/A,FALSE,"Costo Unitario Total H-94-12"}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yuiuyi" hidden="1">{"via1",#N/A,TRUE,"general";"via2",#N/A,TRUE,"general";"via3",#N/A,TRUE,"general"}</definedName>
    <definedName name="J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Jaime" hidden="1">{#N/A,#N/A,FALSE,"Costos Productos 6A";#N/A,#N/A,FALSE,"Costo Unitario Total H-94-12"}</definedName>
    <definedName name="jaja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jd" hidden="1">{"via1",#N/A,TRUE,"general";"via2",#N/A,TRUE,"general";"via3",#N/A,TRUE,"general"}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fq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k" hidden="1">{"TAB1",#N/A,TRUE,"GENERAL";"TAB2",#N/A,TRUE,"GENERAL";"TAB3",#N/A,TRUE,"GENERAL";"TAB4",#N/A,TRUE,"GENERAL";"TAB5",#N/A,TRUE,"GENERAL"}</definedName>
    <definedName name="JRYJ" hidden="1">{"via1",#N/A,TRUE,"general";"via2",#N/A,TRUE,"general";"via3",#N/A,TRUE,"general"}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an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kathe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KDL" hidden="1">{#N/A,#N/A,TRUE,"1842CWN0"}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jhkd" hidden="1">{"via1",#N/A,TRUE,"general";"via2",#N/A,TRUE,"general";"via3",#N/A,TRUE,"general"}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rtrk" hidden="1">{"via1",#N/A,TRUE,"general";"via2",#N/A,TRUE,"general";"via3",#N/A,TRUE,"general"}</definedName>
    <definedName name="kyr" hidden="1">{"TAB1",#N/A,TRUE,"GENERAL";"TAB2",#N/A,TRUE,"GENERAL";"TAB3",#N/A,TRUE,"GENERAL";"TAB4",#N/A,TRUE,"GENERAL";"TAB5",#N/A,TRUE,"GENERAL"}</definedName>
    <definedName name="L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LIBIA" hidden="1">{#N/A,#N/A,FALSE,"CIBHA05A";#N/A,#N/A,FALSE,"CIBHA05B"}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olol" hidden="1">{"TAB1",#N/A,TRUE,"GENERAL";"TAB2",#N/A,TRUE,"GENERAL";"TAB3",#N/A,TRUE,"GENERAL";"TAB4",#N/A,TRUE,"GENERAL";"TAB5",#N/A,TRUE,"GENERAL"}</definedName>
    <definedName name="lplpl" hidden="1">{"via1",#N/A,TRUE,"general";"via2",#N/A,TRUE,"general";"via3",#N/A,TRUE,"general"}</definedName>
    <definedName name="LUIS" hidden="1">{"via1",#N/A,TRUE,"general";"via2",#N/A,TRUE,"general";"via3",#N/A,TRUE,"general"}</definedName>
    <definedName name="mafdsf" hidden="1">{"via1",#N/A,TRUE,"general";"via2",#N/A,TRUE,"general";"via3",#N/A,TRUE,"general"}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sor" hidden="1">{"via1",#N/A,TRUE,"general";"via2",#N/A,TRUE,"general";"via3",#N/A,TRUE,"general"}</definedName>
    <definedName name="mdd" hidden="1">{"via1",#N/A,TRUE,"general";"via2",#N/A,TRUE,"general";"via3",#N/A,TRUE,"general"}</definedName>
    <definedName name="meg" hidden="1">{"TAB1",#N/A,TRUE,"GENERAL";"TAB2",#N/A,TRUE,"GENERAL";"TAB3",#N/A,TRUE,"GENERAL";"TAB4",#N/A,TRUE,"GENERAL";"TAB5",#N/A,TRUE,"GENERAL"}</definedName>
    <definedName name="mem" hidden="1">{#N/A,#N/A,FALSE,"Costos Productos 6A";#N/A,#N/A,FALSE,"Costo Unitario Total H-94-12"}</definedName>
    <definedName name="memorias" hidden="1">{#N/A,#N/A,FALSE,"CIBHA05A";#N/A,#N/A,FALSE,"CIBHA05B"}</definedName>
    <definedName name="MEMPYGH" hidden="1">{#N/A,#N/A,FALSE,"Costos Productos 6A";#N/A,#N/A,FALSE,"Costo Unitario Total H-94-12"}</definedName>
    <definedName name="MEMPYGHIS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met" hidden="1">{#N/A,#N/A,TRUE,"1842CWN0"}</definedName>
    <definedName name="metal" hidden="1">{#N/A,#N/A,TRUE,"1842CWN0"}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LKJ" hidden="1">{#N/A,#N/A,FALSE,"Costos Productos 6A";#N/A,#N/A,FALSE,"Costo Unitario Total H-94-12"}</definedName>
    <definedName name="mmjmjh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ew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oemi" hidden="1">{#N/A,#N/A,FALSE,"Costos Productos 6A";#N/A,#N/A,FALSE,"Costo Unitario Total H-94-12"}</definedName>
    <definedName name="NUEVO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nxn" hidden="1">{"via1",#N/A,TRUE,"general";"via2",#N/A,TRUE,"general";"via3",#N/A,TRUE,"general"}</definedName>
    <definedName name="ñ" hidden="1">{#N/A,#N/A,FALSE,"CIBHA05A";#N/A,#N/A,FALSE,"CIBHA05B"}</definedName>
    <definedName name="ññ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ñpñpñ" hidden="1">{"via1",#N/A,TRUE,"general";"via2",#N/A,TRUE,"general";"via3",#N/A,TRUE,"general"}</definedName>
    <definedName name="o9o9" hidden="1">{"via1",#N/A,TRUE,"general";"via2",#N/A,TRUE,"general";"via3",#N/A,TRUE,"general"}</definedName>
    <definedName name="oficial" hidden="1">{#N/A,#N/A,FALSE,"CIBHA05A";#N/A,#N/A,FALSE,"CIBHA05B"}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p0p0" hidden="1">{"via1",#N/A,TRUE,"general";"via2",#N/A,TRUE,"general";"via3",#N/A,TRUE,"general"}</definedName>
    <definedName name="Pal_Workbook_GUID" hidden="1">"M72PY2DRMYJDSB46TUIY6AQL"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PLUNN" hidden="1">{"TAB1",#N/A,TRUE,"GENERAL";"TAB2",#N/A,TRUE,"GENERAL";"TAB3",#N/A,TRUE,"GENERAL";"TAB4",#N/A,TRUE,"GENERAL";"TAB5",#N/A,TRUE,"GENERAL"}</definedName>
    <definedName name="POIUP" hidden="1">{"via1",#N/A,TRUE,"general";"via2",#N/A,TRUE,"general";"via3",#N/A,TRUE,"general"}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vds" hidden="1">{"TAB1",#N/A,TRUE,"GENERAL";"TAB2",#N/A,TRUE,"GENERAL";"TAB3",#N/A,TRUE,"GENERAL";"TAB4",#N/A,TRUE,"GENERAL";"TAB5",#N/A,TRUE,"GENERAL"}</definedName>
    <definedName name="pouig" hidden="1">{"via1",#N/A,TRUE,"general";"via2",#N/A,TRUE,"general";"via3",#N/A,TRUE,"general"}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PT" hidden="1">#REF!</definedName>
    <definedName name="pqroj" hidden="1">{"via1",#N/A,TRUE,"general";"via2",#N/A,TRUE,"general";"via3",#N/A,TRUE,"general"}</definedName>
    <definedName name="PRIMER" hidden="1">{"via1",#N/A,TRUE,"general";"via2",#N/A,TRUE,"general";"via3",#N/A,TRUE,"general"}</definedName>
    <definedName name="PRIMET" hidden="1">{"TAB1",#N/A,TRUE,"GENERAL";"TAB2",#N/A,TRUE,"GENERAL";"TAB3",#N/A,TRUE,"GENERAL";"TAB4",#N/A,TRUE,"GENERAL";"TAB5",#N/A,TRUE,"GENERAL"}</definedName>
    <definedName name="PROVISIONALES" hidden="1">#REF!</definedName>
    <definedName name="proyecto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pyg" hidden="1">{#N/A,#N/A,FALSE,"Costos Productos 6A";#N/A,#N/A,FALSE,"Costo Unitario Total H-94-12"}</definedName>
    <definedName name="PYGAJ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PYGCON" hidden="1">{#N/A,#N/A,FALSE,"Costos Productos 6A";#N/A,#N/A,FALSE,"Costo Unitario Total H-94-12"}</definedName>
    <definedName name="PYGCONTABLE" hidden="1">{#N/A,#N/A,FALSE,"Costos Productos 6A";#N/A,#N/A,FALSE,"Costo Unitario Total H-94-12"}</definedName>
    <definedName name="PYGCONTBLCRUDO" hidden="1">{#N/A,#N/A,FALSE,"Costos Productos 6A";#N/A,#N/A,FALSE,"Costo Unitario Total H-94-12"}</definedName>
    <definedName name="PYGCONTPTO" hidden="1">{#N/A,#N/A,FALSE,"Costos Productos 6A";#N/A,#N/A,FALSE,"Costo Unitario Total H-94-12"}</definedName>
    <definedName name="PYGGRCAJ" hidden="1">{#N/A,#N/A,FALSE,"Costos Productos 6A";#N/A,#N/A,FALSE,"Costo Unitario Total H-94-12"}</definedName>
    <definedName name="PYGHGRC" hidden="1">{#N/A,#N/A,FALSE,"Costos Productos 6A";#N/A,#N/A,FALSE,"Costo Unitario Total H-94-12"}</definedName>
    <definedName name="PYGRC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c_h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QE" hidden="1">{#N/A,#N/A,FALSE,"Costos Productos 6A";#N/A,#N/A,FALSE,"Costo Unitario Total H-94-12"}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qqqqw" hidden="1">{"via1",#N/A,TRUE,"general";"via2",#N/A,TRUE,"general";"via3",#N/A,TRUE,"general"}</definedName>
    <definedName name="QR" hidden="1">{#N/A,#N/A,FALSE,"Costos Productos 6A";#N/A,#N/A,FALSE,"Costo Unitario Total H-94-12"}</definedName>
    <definedName name="QT" hidden="1">{#N/A,#N/A,FALSE,"Costos Productos 6A";#N/A,#N/A,FALSE,"Costo Unitario Total H-94-12"}</definedName>
    <definedName name="QU" hidden="1">{#N/A,#N/A,FALSE,"Costos Productos 6A";#N/A,#N/A,FALSE,"Costo Unitario Total H-94-12"}</definedName>
    <definedName name="QW" hidden="1">{#N/A,#N/A,FALSE,"Costos Productos 6A";#N/A,#N/A,FALSE,"Costo Unitario Total H-94-12"}</definedName>
    <definedName name="qwdas2" hidden="1">{"via1",#N/A,TRUE,"general";"via2",#N/A,TRUE,"general";"via3",#N/A,TRUE,"general"}</definedName>
    <definedName name="qweqe" hidden="1">{"TAB1",#N/A,TRUE,"GENERAL";"TAB2",#N/A,TRUE,"GENERAL";"TAB3",#N/A,TRUE,"GENERAL";"TAB4",#N/A,TRUE,"GENERAL";"TAB5",#N/A,TRUE,"GENERAL"}</definedName>
    <definedName name="qwewertet" hidden="1">{#N/A,#N/A,TRUE,"1842CWN0"}</definedName>
    <definedName name="qwqwqwj" hidden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JHE" hidden="1">{"via1",#N/A,TRUE,"general";"via2",#N/A,TRUE,"general";"via3",#N/A,TRUE,"general"}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R" hidden="1">[13]DATOS!#REF!</definedName>
    <definedName name="rrr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sdgsd5" hidden="1">{"TAB1",#N/A,TRUE,"GENERAL";"TAB2",#N/A,TRUE,"GENERAL";"TAB3",#N/A,TRUE,"GENERAL";"TAB4",#N/A,TRUE,"GENERAL";"TAB5",#N/A,TRUE,"GENERAL"}</definedName>
    <definedName name="rt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u" hidden="1">{"via1",#N/A,TRUE,"general";"via2",#N/A,TRUE,"general";"via3",#N/A,TRUE,"general"}</definedName>
    <definedName name="rwt" hidden="1">{"via1",#N/A,TRUE,"general";"via2",#N/A,TRUE,"general";"via3",#N/A,TRUE,"general"}</definedName>
    <definedName name="Rwvu.oil." hidden="1">'[16]59y22%'!$BA:$BA,'[16]59y22%'!#REF!</definedName>
    <definedName name="Rwvu.oilgasagua." hidden="1">'[16]59y22%'!$B:$AT,'[16]59y22%'!$BA:$BA</definedName>
    <definedName name="ry" hidden="1">{"via1",#N/A,TRUE,"general";"via2",#N/A,TRUE,"general";"via3",#N/A,TRUE,"general"}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" hidden="1">{#N/A,#N/A,FALSE,"CIBHA05A";#N/A,#N/A,FALSE,"CIBHA05B"}</definedName>
    <definedName name="saa" hidden="1">{"via1",#N/A,TRUE,"general";"via2",#N/A,TRUE,"general";"via3",#N/A,TRUE,"general"}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bgfbgdr" hidden="1">{"via1",#N/A,TRUE,"general";"via2",#N/A,TRUE,"general";"via3",#N/A,TRUE,"general"}</definedName>
    <definedName name="sd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DSAFF" hidden="1">{#N/A,#N/A,TRUE,"1842CWN0"}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G" hidden="1">{#N/A,#N/A,TRUE,"1842CWN0"}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 hidden="1">{"TAB1",#N/A,TRUE,"GENERAL";"TAB2",#N/A,TRUE,"GENERAL";"TAB3",#N/A,TRUE,"GENERAL";"TAB4",#N/A,TRUE,"GENERAL";"TAB5",#N/A,TRUE,"GENERAL"}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hidden="1">{"TAB1",#N/A,TRUE,"GENERAL";"TAB2",#N/A,TRUE,"GENERAL";"TAB3",#N/A,TRUE,"GENERAL";"TAB4",#N/A,TRUE,"GENERAL";"TAB5",#N/A,TRUE,"GENERAL"}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dgg" hidden="1">{#N/A,#N/A,TRUE,"INGENIERIA";#N/A,#N/A,TRUE,"COMPRAS";#N/A,#N/A,TRUE,"DIRECCION";#N/A,#N/A,TRUE,"RESUMEN"}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dsdfsdff" hidden="1">{#N/A,#N/A,TRUE,"1842CWN0"}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rwrwr" hidden="1">{"TAB1",#N/A,TRUE,"GENERAL";"TAB2",#N/A,TRUE,"GENERAL";"TAB3",#N/A,TRUE,"GENERAL";"TAB4",#N/A,TRUE,"GENERAL";"TAB5",#N/A,TRUE,"GENERAL"}</definedName>
    <definedName name="SS" hidden="1">{#N/A,#N/A,FALSE,"Costos Productos 6A";#N/A,#N/A,FALSE,"Costo Unitario Total H-94-12"}</definedName>
    <definedName name="sss" hidden="1">{"'A21005'!$A$3:$M$5"}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y" hidden="1">{"via1",#N/A,TRUE,"general";"via2",#N/A,TRUE,"general";"via3",#N/A,TRUE,"general"}</definedName>
    <definedName name="stt" hidden="1">{"via1",#N/A,TRUE,"general";"via2",#N/A,TRUE,"general";"via3",#N/A,TRUE,"general"}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5t5" hidden="1">{"TAB1",#N/A,TRUE,"GENERAL";"TAB2",#N/A,TRUE,"GENERAL";"TAB3",#N/A,TRUE,"GENERAL";"TAB4",#N/A,TRUE,"GENERAL";"TAB5",#N/A,TRUE,"GENERAL"}</definedName>
    <definedName name="tb_h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tdy" hidden="1">{"TAB1",#N/A,TRUE,"GENERAL";"TAB2",#N/A,TRUE,"GENERAL";"TAB3",#N/A,TRUE,"GENERAL";"TAB4",#N/A,TRUE,"GENERAL";"TAB5",#N/A,TRUE,"GENERAL"}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hdh" hidden="1">{"TAB1",#N/A,TRUE,"GENERAL";"TAB2",#N/A,TRUE,"GENERAL";"TAB3",#N/A,TRUE,"GENERAL";"TAB4",#N/A,TRUE,"GENERAL";"TAB5",#N/A,TRUE,"GENERAL"}</definedName>
    <definedName name="thtj" hidden="1">{"via1",#N/A,TRUE,"general";"via2",#N/A,TRUE,"general";"via3",#N/A,TRUE,"general"}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jfgjh" hidden="1">{"via1",#N/A,TRUE,"general";"via2",#N/A,TRUE,"general";"via3",#N/A,TRUE,"general"}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hidden="1">{"via1",#N/A,TRUE,"general";"via2",#N/A,TRUE,"general";"via3",#N/A,TRUE,"general"}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I" hidden="1">{"via1",#N/A,TRUE,"general";"via2",#N/A,TRUE,"general";"via3",#N/A,TRUE,"general"}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OUIV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u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wkap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bvbvbvb" hidden="1">{"TAB1",#N/A,TRUE,"GENERAL";"TAB2",#N/A,TRUE,"GENERAL";"TAB3",#N/A,TRUE,"GENERAL";"TAB4",#N/A,TRUE,"GENERAL";"TAB5",#N/A,TRUE,"GENERAL"}</definedName>
    <definedName name="vcvvc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rsion4OK" hidden="1">{"Datos de las Curvas",#N/A,TRUE,"TABLA-CALCULOS"}</definedName>
    <definedName name="vfbgnhyt" hidden="1">{"via1",#N/A,TRUE,"general";"via2",#N/A,TRUE,"general";"via3",#N/A,TRUE,"general"}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k" hidden="1">{"via1",#N/A,TRUE,"general";"via2",#N/A,TRUE,"general";"via3",#N/A,TRUE,"general"}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sdfj" hidden="1">{"via1",#N/A,TRUE,"general";"via2",#N/A,TRUE,"general";"via3",#N/A,TRUE,"general"}</definedName>
    <definedName name="vt" hidden="1">{"via1",#N/A,TRUE,"general";"via2",#N/A,TRUE,"general";"via3",#N/A,TRUE,"general"}</definedName>
    <definedName name="vvcxv" hidden="1">{"TAB1",#N/A,TRUE,"GENERAL";"TAB2",#N/A,TRUE,"GENERAL";"TAB3",#N/A,TRUE,"GENERAL";"TAB4",#N/A,TRUE,"GENERAL";"TAB5",#N/A,TRUE,"GENERAL"}</definedName>
    <definedName name="vvvvt" hidden="1">{"via1",#N/A,TRUE,"general";"via2",#N/A,TRUE,"general";"via3",#N/A,TRUE,"general"}</definedName>
    <definedName name="vvvvvv" hidden="1">{#N/A,#N/A,FALSE,"Costos Productos 6A";#N/A,#N/A,FALSE,"Costo Unitario Total H-94-12"}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2w2w" hidden="1">{"via1",#N/A,TRUE,"general";"via2",#N/A,TRUE,"general";"via3",#N/A,TRUE,"general"}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QEEWQ" hidden="1">{"TAB1",#N/A,TRUE,"GENERAL";"TAB2",#N/A,TRUE,"GENERAL";"TAB3",#N/A,TRUE,"GENERAL";"TAB4",#N/A,TRUE,"GENERAL";"TAB5",#N/A,TRUE,"GENERAL"}</definedName>
    <definedName name="wrn.ANEXO1." hidden="1">{#N/A,#N/A,FALSE,"Costos Contables CIB A 12 1994";#N/A,#N/A,FALSE,"Cuadre Contab. y C. OP"}</definedName>
    <definedName name="wrn.anexo5." hidden="1">{#N/A,#N/A,FALSE,"CIBHA05A";#N/A,#N/A,FALSE,"CIBHA05B"}</definedName>
    <definedName name="wrn.anexo6." hidden="1">{#N/A,#N/A,FALSE,"Costos Productos 6A";#N/A,#N/A,FALSE,"Costo Unitario Total H-94-12"}</definedName>
    <definedName name="wrn.CAR." hidden="1">{#N/A,#N/A,FALSE,"a1";#N/A,#N/A,FALSE,"a2";#N/A,#N/A,FALSE,"a3";#N/A,#N/A,FALSE,"a4a";#N/A,#N/A,FALSE,"a4B";#N/A,#N/A,FALSE,"a4C";#N/A,#N/A,FALSE,"a4D";#N/A,#N/A,FALSE,"A5a ";#N/A,#N/A,FALSE,"A5b";#N/A,#N/A,FALSE,"A6A";#N/A,#N/A,FALSE,"A6B";#N/A,#N/A,FALSE,"A6C";#N/A,#N/A,FALSE,"A6D";#N/A,#N/A,FALSE,"INV"}</definedName>
    <definedName name="wrn.civil._.works." hidden="1">{#N/A,#N/A,TRUE,"1842CWN0"}</definedName>
    <definedName name="wrn.FINAN97.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wrn.FORMATOS.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GENERAL." hidden="1">{"TAB1",#N/A,TRUE,"GENERAL";"TAB2",#N/A,TRUE,"GENERAL";"TAB3",#N/A,TRUE,"GENERAL";"TAB4",#N/A,TRUE,"GENERAL";"TAB5",#N/A,TRUE,"GENERAL"}</definedName>
    <definedName name="wrn.GERENCIA." hidden="1">{#N/A,#N/A,TRUE,"INGENIERIA";#N/A,#N/A,TRUE,"COMPRAS";#N/A,#N/A,TRUE,"DIRECCION";#N/A,#N/A,TRUE,"RESUMEN"}</definedName>
    <definedName name="wrn.Impresion._.Datos._.de._.las._.Curvas." hidden="1">{"Datos de las Curvas",#N/A,TRUE,"TABLA-CALCULOS"}</definedName>
    <definedName name="wrn.INFOCIB.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wrn.Kr.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wrn.procurement." hidden="1">{#N/A,#N/A,FALSE,"sumi ";#N/A,#N/A,FALSE,"RESUMEN"}</definedName>
    <definedName name="wrn.tables.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wrn.via.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tt" hidden="1">{"TAB1",#N/A,TRUE,"GENERAL";"TAB2",#N/A,TRUE,"GENERAL";"TAB3",#N/A,TRUE,"GENERAL";"TAB4",#N/A,TRUE,"GENERAL";"TAB5",#N/A,TRUE,"GENERAL"}</definedName>
    <definedName name="wvu.oil.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wvu.oilgasagua." hidden="1">{TRUE,TRUE,-0.8,-17,618,378,FALSE,FALSE,TRUE,TRUE,0,46,#N/A,77,#N/A,11.8461538461538,187.058823529412,1,FALSE,FALSE,3,TRUE,1,FALSE,75,"Swvu.oilgasagua.","ACwvu.oilgasagua.",#N/A,FALSE,FALSE,0.196850393700787,0.196850393700787,0.196850393700787,0.196850393700787,2,"","",TRUE,TRUE,FALSE,FALSE,1,#N/A,1,1,"=R1C1:R248C51",FALSE,"Rwvu.oilgasagua.","Cwvu.oilgasagua.",FALSE,FALSE,FALSE,1,600,600,FALSE,FALSE,TRUE,TRUE,TRUE}</definedName>
    <definedName name="wvu.RCEIBAS1." hidden="1">{TRUE,TRUE,-0.8,-17,618,355.8,FALSE,TRUE,TRUE,TRUE,0,1,#N/A,1,#N/A,16.9838709677419,50.6666666666667,1,FALSE,FALSE,3,TRUE,1,FALSE,80,"Swvu.RCEIBAS1.","ACwvu.RCEIBAS1.",#N/A,FALSE,FALSE,0.196850393700787,0.196850393700787,0.196850393700787,0.196850393700787,2,"","",TRUE,TRUE,FALSE,TRUE,1,#N/A,1,1,"=R1C1:R228C37",FALSE,#N/A,"Cwvu.RCEIBAS1.",FALSE,FALSE,FALSE,1,600,600,FALSE,FALSE,TRUE,TRUE,TRUE}</definedName>
    <definedName name="wwded3" hidden="1">{"via1",#N/A,TRUE,"general";"via2",#N/A,TRUE,"general";"via3",#N/A,TRUE,"general"}</definedName>
    <definedName name="wwn.infocib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wwwwe" hidden="1">{"TAB1",#N/A,TRUE,"GENERAL";"TAB2",#N/A,TRUE,"GENERAL";"TAB3",#N/A,TRUE,"GENERAL";"TAB4",#N/A,TRUE,"GENERAL";"TAB5",#N/A,TRUE,"GENERAL"}</definedName>
    <definedName name="wyty" hidden="1">{"via1",#N/A,TRUE,"general";"via2",#N/A,TRUE,"general";"via3",#N/A,TRUE,"general"}</definedName>
    <definedName name="xcbvbs" hidden="1">{"TAB1",#N/A,TRUE,"GENERAL";"TAB2",#N/A,TRUE,"GENERAL";"TAB3",#N/A,TRUE,"GENERAL";"TAB4",#N/A,TRUE,"GENERAL";"TAB5",#N/A,TRUE,"GENERAL"}</definedName>
    <definedName name="XPLOT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XSW" hidden="1">{#N/A,#N/A,TRUE,"1842CWN0"}</definedName>
    <definedName name="xsxs" hidden="1">{"TAB1",#N/A,TRUE,"GENERAL";"TAB2",#N/A,TRUE,"GENERAL";"TAB3",#N/A,TRUE,"GENERAL";"TAB4",#N/A,TRUE,"GENERAL";"TAB5",#N/A,TRUE,"GENERAL"}</definedName>
    <definedName name="xxfg" hidden="1">{"via1",#N/A,TRUE,"general";"via2",#N/A,TRUE,"general";"via3",#N/A,TRUE,"general"}</definedName>
    <definedName name="XXXX" hidden="1">{#N/A,#N/A,FALSE,"CIBHA05A";#N/A,#N/A,FALSE,"CIBHA05B"}</definedName>
    <definedName name="xxxxx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xxxxxds" hidden="1">{"via1",#N/A,TRUE,"general";"via2",#N/A,TRUE,"general";"via3",#N/A,TRUE,"general"}</definedName>
    <definedName name="xxxxxxxxxx29" hidden="1">{"via1",#N/A,TRUE,"general";"via2",#N/A,TRUE,"general";"via3",#N/A,TRUE,"general"}</definedName>
    <definedName name="XZS" hidden="1">#REF!</definedName>
    <definedName name="XZXZV" hidden="1">{"via1",#N/A,TRUE,"general";"via2",#N/A,TRUE,"general";"via3",#N/A,TRUE,"general"}</definedName>
    <definedName name="y6y6" hidden="1">{"via1",#N/A,TRUE,"general";"via2",#N/A,TRUE,"general";"via3",#N/A,TRUE,"general"}</definedName>
    <definedName name="yery" hidden="1">{"via1",#N/A,TRUE,"general";"via2",#N/A,TRUE,"general";"via3",#N/A,TRUE,"general"}</definedName>
    <definedName name="yhy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 hidden="1">{"via1",#N/A,TRUE,"general";"via2",#N/A,TRUE,"general";"via3",#N/A,TRUE,"general"}</definedName>
    <definedName name="yyy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" hidden="1">{#N/A,#N/A,FALSE,"Costos Productos 6A";#N/A,#N/A,FALSE,"Costo Unitario Total H-94-12"}</definedName>
    <definedName name="yyyyyf" hidden="1">{"via1",#N/A,TRUE,"general";"via2",#N/A,TRUE,"general";"via3",#N/A,TRUE,"general"}</definedName>
    <definedName name="z" hidden="1">#REF!</definedName>
    <definedName name="ZAQ" hidden="1">{#N/A,#N/A,TRUE,"INGENIERIA";#N/A,#N/A,TRUE,"COMPRAS";#N/A,#N/A,TRUE,"DIRECCION";#N/A,#N/A,TRUE,"RESUMEN"}</definedName>
    <definedName name="zdervr" hidden="1">{"via1",#N/A,TRUE,"general";"via2",#N/A,TRUE,"general";"via3",#N/A,TRUE,"general"}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3" i="1" l="1"/>
  <c r="I8" i="1"/>
  <c r="I64" i="1" s="1"/>
  <c r="I68" i="1" l="1"/>
  <c r="I65" i="1"/>
  <c r="I69" i="1"/>
  <c r="I70" i="1" s="1"/>
  <c r="I71" i="1" l="1"/>
</calcChain>
</file>

<file path=xl/sharedStrings.xml><?xml version="1.0" encoding="utf-8"?>
<sst xmlns="http://schemas.openxmlformats.org/spreadsheetml/2006/main" count="233" uniqueCount="146">
  <si>
    <t>OFRECIMIENTO  ECONOMICO</t>
  </si>
  <si>
    <t>PROYECTO</t>
  </si>
  <si>
    <t xml:space="preserve">ANEXO No. 2- PRESUPUESTO ESTIMADO </t>
  </si>
  <si>
    <t>No.</t>
  </si>
  <si>
    <t>ÍTEM DE PAGO</t>
  </si>
  <si>
    <t>ESPECIFICACIONES</t>
  </si>
  <si>
    <t>Descripción</t>
  </si>
  <si>
    <t>Unidad</t>
  </si>
  <si>
    <t>Cantidad</t>
  </si>
  <si>
    <t>Valor Unitario</t>
  </si>
  <si>
    <t>Valor Total</t>
  </si>
  <si>
    <t>INVIAS - 13</t>
  </si>
  <si>
    <t>PARTICULAR</t>
  </si>
  <si>
    <t>m2</t>
  </si>
  <si>
    <t>m3</t>
  </si>
  <si>
    <t>IV. ESTRUCTURA DE PAVIMENTO</t>
  </si>
  <si>
    <t>V. SEÑALIZACION Y CONTROL DE TRANSITO</t>
  </si>
  <si>
    <t>SUBTOTAL OBRAS (SIN AIU)</t>
  </si>
  <si>
    <t>ADMINISTRACIÓN</t>
  </si>
  <si>
    <t>IMPREVISTOS</t>
  </si>
  <si>
    <t>UTILIDAD</t>
  </si>
  <si>
    <t>SUBTOTAL AIU</t>
  </si>
  <si>
    <t>GRAN TOTAL DE LA VIA CON AIU (SIN IVA)</t>
  </si>
  <si>
    <t>GRAN TOTAL DE LA VIA CON AIU E IVA</t>
  </si>
  <si>
    <t>NO MODIFICABLE</t>
  </si>
  <si>
    <t>PRESUPUESTO TOTAL</t>
  </si>
  <si>
    <t>CONSTRUCCIÓN DE PAVIMENTO RÍGIDO EN TRAMOS VIALES DEL CASCO URBANO DEL MUNICIPIO DE PAZ DE ARIPORO CASANARE., DENTRO DEL MECANISMO DE OBRAS POR IMPUESTOS.</t>
  </si>
  <si>
    <t>Excavación mecánica con retiro y disposición final</t>
  </si>
  <si>
    <t>Conformación de la banca y/o terraplén (incluye: escarificar, perfilar, conformar, riego y compactación)</t>
  </si>
  <si>
    <t>Mejoramiento de la subrasante con material crudo de río clasificado tmax. 3"incluye transporte</t>
  </si>
  <si>
    <t>II. SUB BASE Y BASE GRANULAR</t>
  </si>
  <si>
    <t>I. EXCAVACIONES Y MOVIMIENTOS DE TIERRA</t>
  </si>
  <si>
    <t>Sub Base granular triturada incluye transporte</t>
  </si>
  <si>
    <t>Acero de refuerzo Grado 60</t>
  </si>
  <si>
    <t>Kg</t>
  </si>
  <si>
    <t>Acero de transferencia liso de 60000 psi</t>
  </si>
  <si>
    <t>Losa de pavimento en concreto resistencia 280 kg/cm²-4000 psi e=0.17 m</t>
  </si>
  <si>
    <t>Corte en concreto</t>
  </si>
  <si>
    <t>ml</t>
  </si>
  <si>
    <t>Junta de dilatación 10 mm x 10 mm</t>
  </si>
  <si>
    <t>III. ESTRUCTURA DE PAVIMENTO</t>
  </si>
  <si>
    <t>Excavación a mano en material común</t>
  </si>
  <si>
    <t>Relleno en material seleccionado de la excavación compactado</t>
  </si>
  <si>
    <t>Sumidero lateral SL-200  en mampostería</t>
  </si>
  <si>
    <t>Und</t>
  </si>
  <si>
    <t>Nivelación de pozos de inspección (no incluye: tapa ni aro)</t>
  </si>
  <si>
    <t>Tapa y aro en H.F para pozo de inspeccion. suministro e instal.</t>
  </si>
  <si>
    <t>Reparacion de acometida  PF+UAD de 1/2"  para acueducto</t>
  </si>
  <si>
    <t>Reparacion de acometida domiciliaria alcantarillado ø= 6"</t>
  </si>
  <si>
    <t>Tuberia polietileno de alta densidad  alcantarillado 10". suministro e instal.</t>
  </si>
  <si>
    <t>Tuberia polietileno de alta densidad  alcantarillado 14". suministro e instal.</t>
  </si>
  <si>
    <t>Tuberia polietileno de alta densidad  alcantarillado 40". suministro e instal.</t>
  </si>
  <si>
    <t>Relleno en arena lavada apisonada para atraque de la tuberia con transporte</t>
  </si>
  <si>
    <t>Acometida domiciliaria acueducto PF+UAD (L=6m) d=1/2", incluye  registros de corte. suministro e instal.</t>
  </si>
  <si>
    <t>Acometida domiciliaria alcantarillado 8" x 6" (200 * 160) L = 6m, ø= 6". suministro e instal.</t>
  </si>
  <si>
    <t>Caja de inspeccion 80 x 80</t>
  </si>
  <si>
    <t>Limpieza, retiro y dispocisión de material sólido de pozos sépticos de 10 a 15 m³</t>
  </si>
  <si>
    <t>Tubería polietileno de alta densidad alcantarillado 8". suministro e instal.</t>
  </si>
  <si>
    <t>Tuberia union mecanica rde 21 2 ". suministro e instal.</t>
  </si>
  <si>
    <t>Tuberia union mecanica rde 21 3". suministro e instal.</t>
  </si>
  <si>
    <t>Tuberia union mecanica rde 21 4". suministro e instal.</t>
  </si>
  <si>
    <t>Señales preventivas (SP), reglamentarias (SR) einformativas (SI) 60 x 60 cm</t>
  </si>
  <si>
    <t>Lineas de demarcacion de ancho 12 cm con pintura acrílica, incluye micro esferas (INV. 700.1)</t>
  </si>
  <si>
    <t>Marcas viales con pintura acrilica para demarcacion (simbolos y letreros)</t>
  </si>
  <si>
    <t>Replanteo canchas, zonas duras / plazoletas</t>
  </si>
  <si>
    <t>Demolición andenes, sardineles y cunetas (incluye: retiro)</t>
  </si>
  <si>
    <t xml:space="preserve">Excavacion a mano en material comun </t>
  </si>
  <si>
    <t>Sardinel prefabricado A - 10 (0.80 x 0.20 x 0.50) incluye mortero de pegue y nivelacion de 0.03 m</t>
  </si>
  <si>
    <t>Sardinel bajo A-85 para rampas (0.8 x 0.20 x 0.35)</t>
  </si>
  <si>
    <t>Sardinel especial A-100 para rampa (0.6 x 0.20 x 0.5)</t>
  </si>
  <si>
    <t>Bordillo prefabricado (0.80 x 0.10 x 0.25 m) incluye mortero de pegue y nivelacion 0.03 m</t>
  </si>
  <si>
    <t>Relleno con sub base granular seleccionada o clasificada, compactada y transportada</t>
  </si>
  <si>
    <t>Andenes en concreto 3000 psi, e= 0.10m, con dilatación en ladrillo rejilla a=0.07m.</t>
  </si>
  <si>
    <t>Malla electrosoldada Q-5 o tipo ME-1</t>
  </si>
  <si>
    <t>Loseta tactil guía discapacitados para piso en loseta prefabricada color A-56(40x40x6), incluye base 4 cm, mortero 1:4 y sello de arena</t>
  </si>
  <si>
    <t>Loseta tactil alerta discapacitados para piso en loseta prefabricada color A-55 (40x40x6), incluye base 4 cm, mortero 1:4 y sello de arena</t>
  </si>
  <si>
    <t>Loseta tactil guia discapacitados para piso en loseta prefabricada color A-58 (20x20x6), incluye base 4 cm, mortero 1:4 y sello de arena</t>
  </si>
  <si>
    <t>Loseta tactil alerta discapacitados para piso en loseta prefabricada color A-57 (20x20x6), incluye base 4 cm, mortero 1:4 y sello de arena</t>
  </si>
  <si>
    <t>Sobreacarreos o transporte de material pétreo (vía pavimentada)</t>
  </si>
  <si>
    <t>m3-km</t>
  </si>
  <si>
    <t>Zona verde incluye grama en césped y capa de tierra negra abonada 0.08 m</t>
  </si>
  <si>
    <t>Baranda en tubo galv t/cerramiento línea sup2" en2.5mm + 2 líneas inf 2"en 0.098"+anticorr+esmalte instalada h=1.00 m</t>
  </si>
  <si>
    <t>Platina 0.25*0.25 m en lámina hr 3/8" con 6 perforaciones de 5/8"</t>
  </si>
  <si>
    <t>Anclaje epóxico con varilla de acero G-60 ø 1/2" sobre roca L=0.20 m</t>
  </si>
  <si>
    <t>PMT INCLUYE IVA</t>
  </si>
  <si>
    <t>OBRAS AMBIENTALES DEL PAGA Y GESTIÓN SOCIAL INCLUYE IVA</t>
  </si>
  <si>
    <t>LA REVISION Y/O AJUSTE Y/O ACTUALIZACION Y/O MODIFICACION Y/O ELABORACION Y/O COMPLEMENTACION DE LOS ESTUDIOS Y DISEÑOS EXSISTENTES INCLUIDO IVA</t>
  </si>
  <si>
    <t>IVA / UTILIDAD</t>
  </si>
  <si>
    <t>210.1.2</t>
  </si>
  <si>
    <t>210-13</t>
  </si>
  <si>
    <t>220.1</t>
  </si>
  <si>
    <t>220-13</t>
  </si>
  <si>
    <t>320-13</t>
  </si>
  <si>
    <t>640.1</t>
  </si>
  <si>
    <t>640-13</t>
  </si>
  <si>
    <t>500.1</t>
  </si>
  <si>
    <t>500-13</t>
  </si>
  <si>
    <t>500.3</t>
  </si>
  <si>
    <t>600.2.3</t>
  </si>
  <si>
    <t>600-13</t>
  </si>
  <si>
    <t>610.1</t>
  </si>
  <si>
    <t>610-13</t>
  </si>
  <si>
    <t>EP1.1</t>
  </si>
  <si>
    <t>EP1</t>
  </si>
  <si>
    <t>EP2.1</t>
  </si>
  <si>
    <t>EP2</t>
  </si>
  <si>
    <t>EP3.1</t>
  </si>
  <si>
    <t>EP3</t>
  </si>
  <si>
    <t>663.1</t>
  </si>
  <si>
    <t>663-13</t>
  </si>
  <si>
    <t>663.2</t>
  </si>
  <si>
    <t>663.3</t>
  </si>
  <si>
    <t>663.4</t>
  </si>
  <si>
    <t>EP4.1</t>
  </si>
  <si>
    <t>EP4</t>
  </si>
  <si>
    <t>EP5.1</t>
  </si>
  <si>
    <t>EP5</t>
  </si>
  <si>
    <t>710.1</t>
  </si>
  <si>
    <t>710-13</t>
  </si>
  <si>
    <t>700.1</t>
  </si>
  <si>
    <t>700-13</t>
  </si>
  <si>
    <t>700.3</t>
  </si>
  <si>
    <t>EP6.1</t>
  </si>
  <si>
    <t>EP6</t>
  </si>
  <si>
    <t>201.1</t>
  </si>
  <si>
    <t>201-13</t>
  </si>
  <si>
    <t>672.4</t>
  </si>
  <si>
    <t>672-13</t>
  </si>
  <si>
    <t>EP7.1</t>
  </si>
  <si>
    <t>EP7</t>
  </si>
  <si>
    <t>640.2</t>
  </si>
  <si>
    <t>EP8.1</t>
  </si>
  <si>
    <t>EP8</t>
  </si>
  <si>
    <t>EP8.2</t>
  </si>
  <si>
    <t>EP8.3</t>
  </si>
  <si>
    <t>EP8.4</t>
  </si>
  <si>
    <t>EP9.1</t>
  </si>
  <si>
    <t>EP9</t>
  </si>
  <si>
    <t>EP10.1</t>
  </si>
  <si>
    <t>EP10</t>
  </si>
  <si>
    <t>EP11.1</t>
  </si>
  <si>
    <t>EP11</t>
  </si>
  <si>
    <t>EP12.1</t>
  </si>
  <si>
    <t>EP12</t>
  </si>
  <si>
    <t>EP13.1</t>
  </si>
  <si>
    <t>EP13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</si>
</sst>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Arial Narrow"/>
      <family val="2"/>
    </font>
    <font>
      <sz val="11"/>
      <color theme="1"/>
      <name val="Arial Narrow"/>
      <family val="2"/>
    </font>
    <font>
      <sz val="10"/>
      <color rgb="FF000000"/>
      <name val="Times New Roman"/>
      <family val="1"/>
    </font>
    <font>
      <b/>
      <sz val="14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1"/>
      <color rgb="FF000000"/>
      <name val="Arial Narrow"/>
      <family val="2"/>
    </font>
    <font>
      <sz val="10"/>
      <color rgb="FF000000"/>
      <name val="Arial Narrow"/>
      <family val="2"/>
    </font>
    <font>
      <sz val="11"/>
      <name val="Arial Narrow"/>
      <family val="2"/>
    </font>
    <font>
      <b/>
      <sz val="12"/>
      <color rgb="FF000000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4" fillId="0" borderId="0"/>
    <xf numFmtId="4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8" fillId="0" borderId="0"/>
  </cellStyleXfs>
  <cellXfs count="81">
    <xf numFmtId="0" fontId="0" fillId="0" borderId="0" xfId="0"/>
    <xf numFmtId="42" fontId="3" fillId="0" borderId="0" xfId="2" applyFont="1" applyAlignment="1">
      <alignment vertical="center"/>
    </xf>
    <xf numFmtId="0" fontId="9" fillId="2" borderId="17" xfId="3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5" borderId="7" xfId="3" applyFont="1" applyFill="1" applyBorder="1" applyAlignment="1">
      <alignment horizontal="center" vertical="center"/>
    </xf>
    <xf numFmtId="0" fontId="11" fillId="5" borderId="7" xfId="3" applyFont="1" applyFill="1" applyBorder="1" applyAlignment="1">
      <alignment horizontal="center" vertical="center"/>
    </xf>
    <xf numFmtId="0" fontId="10" fillId="0" borderId="7" xfId="3" applyFont="1" applyBorder="1" applyAlignment="1">
      <alignment horizontal="left" vertical="center" wrapText="1"/>
    </xf>
    <xf numFmtId="0" fontId="10" fillId="0" borderId="7" xfId="3" applyFont="1" applyBorder="1" applyAlignment="1">
      <alignment horizontal="center" vertical="center"/>
    </xf>
    <xf numFmtId="4" fontId="3" fillId="5" borderId="7" xfId="0" applyNumberFormat="1" applyFont="1" applyFill="1" applyBorder="1" applyAlignment="1">
      <alignment horizontal="center" vertical="center"/>
    </xf>
    <xf numFmtId="42" fontId="10" fillId="5" borderId="7" xfId="4" applyFont="1" applyFill="1" applyBorder="1" applyAlignment="1">
      <alignment horizontal="center" vertical="center"/>
    </xf>
    <xf numFmtId="42" fontId="10" fillId="0" borderId="8" xfId="4" applyFont="1" applyBorder="1" applyAlignment="1">
      <alignment horizontal="center" vertical="center"/>
    </xf>
    <xf numFmtId="0" fontId="8" fillId="4" borderId="20" xfId="3" applyFont="1" applyFill="1" applyBorder="1" applyAlignment="1">
      <alignment vertical="center"/>
    </xf>
    <xf numFmtId="0" fontId="8" fillId="4" borderId="21" xfId="3" applyFont="1" applyFill="1" applyBorder="1" applyAlignment="1">
      <alignment vertical="center"/>
    </xf>
    <xf numFmtId="0" fontId="8" fillId="4" borderId="12" xfId="3" applyFont="1" applyFill="1" applyBorder="1" applyAlignment="1">
      <alignment vertical="center"/>
    </xf>
    <xf numFmtId="42" fontId="8" fillId="4" borderId="22" xfId="3" applyNumberFormat="1" applyFont="1" applyFill="1" applyBorder="1" applyAlignment="1">
      <alignment horizontal="center" vertical="center"/>
    </xf>
    <xf numFmtId="42" fontId="10" fillId="0" borderId="7" xfId="4" applyFont="1" applyFill="1" applyBorder="1" applyAlignment="1">
      <alignment horizontal="center" vertical="center"/>
    </xf>
    <xf numFmtId="0" fontId="11" fillId="5" borderId="12" xfId="3" applyFont="1" applyFill="1" applyBorder="1" applyAlignment="1">
      <alignment horizontal="center" vertical="center" wrapText="1"/>
    </xf>
    <xf numFmtId="42" fontId="12" fillId="5" borderId="7" xfId="4" applyFont="1" applyFill="1" applyBorder="1" applyAlignment="1">
      <alignment vertical="center"/>
    </xf>
    <xf numFmtId="42" fontId="13" fillId="4" borderId="22" xfId="3" applyNumberFormat="1" applyFont="1" applyFill="1" applyBorder="1" applyAlignment="1">
      <alignment horizontal="center" vertical="center"/>
    </xf>
    <xf numFmtId="10" fontId="3" fillId="5" borderId="7" xfId="5" applyNumberFormat="1" applyFont="1" applyFill="1" applyBorder="1" applyAlignment="1">
      <alignment horizontal="center" vertical="center"/>
    </xf>
    <xf numFmtId="42" fontId="3" fillId="0" borderId="8" xfId="4" applyFont="1" applyBorder="1" applyAlignment="1">
      <alignment vertical="center"/>
    </xf>
    <xf numFmtId="10" fontId="7" fillId="6" borderId="7" xfId="5" applyNumberFormat="1" applyFont="1" applyFill="1" applyBorder="1" applyAlignment="1">
      <alignment horizontal="center" vertical="center"/>
    </xf>
    <xf numFmtId="42" fontId="7" fillId="6" borderId="8" xfId="4" applyFont="1" applyFill="1" applyBorder="1" applyAlignment="1">
      <alignment vertical="center"/>
    </xf>
    <xf numFmtId="42" fontId="15" fillId="7" borderId="8" xfId="4" applyFont="1" applyFill="1" applyBorder="1" applyAlignment="1">
      <alignment vertical="center"/>
    </xf>
    <xf numFmtId="42" fontId="15" fillId="8" borderId="8" xfId="4" applyFont="1" applyFill="1" applyBorder="1" applyAlignment="1">
      <alignment vertical="center"/>
    </xf>
    <xf numFmtId="42" fontId="15" fillId="8" borderId="23" xfId="4" applyFont="1" applyFill="1" applyBorder="1" applyAlignment="1">
      <alignment vertical="center"/>
    </xf>
    <xf numFmtId="42" fontId="15" fillId="9" borderId="25" xfId="4" applyFont="1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43" fontId="3" fillId="0" borderId="5" xfId="1" applyFont="1" applyBorder="1" applyAlignment="1">
      <alignment vertical="center"/>
    </xf>
    <xf numFmtId="42" fontId="3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4" xfId="3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8" fillId="2" borderId="9" xfId="3" applyFont="1" applyFill="1" applyBorder="1" applyAlignment="1">
      <alignment horizontal="center" vertical="center" wrapText="1"/>
    </xf>
    <xf numFmtId="0" fontId="8" fillId="2" borderId="15" xfId="3" applyFont="1" applyFill="1" applyBorder="1" applyAlignment="1">
      <alignment horizontal="center" vertical="center" wrapText="1"/>
    </xf>
    <xf numFmtId="0" fontId="8" fillId="3" borderId="10" xfId="3" applyFont="1" applyFill="1" applyBorder="1" applyAlignment="1">
      <alignment horizontal="center" vertical="center" wrapText="1"/>
    </xf>
    <xf numFmtId="0" fontId="8" fillId="3" borderId="16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/>
    </xf>
    <xf numFmtId="0" fontId="8" fillId="2" borderId="16" xfId="3" applyFont="1" applyFill="1" applyBorder="1" applyAlignment="1">
      <alignment horizontal="center" vertical="center"/>
    </xf>
    <xf numFmtId="0" fontId="14" fillId="7" borderId="6" xfId="3" applyFont="1" applyFill="1" applyBorder="1" applyAlignment="1">
      <alignment horizontal="center" vertical="center"/>
    </xf>
    <xf numFmtId="0" fontId="14" fillId="7" borderId="7" xfId="3" applyFont="1" applyFill="1" applyBorder="1" applyAlignment="1">
      <alignment horizontal="center" vertical="center"/>
    </xf>
    <xf numFmtId="0" fontId="8" fillId="2" borderId="10" xfId="3" applyFont="1" applyFill="1" applyBorder="1" applyAlignment="1">
      <alignment horizontal="center" vertical="center" wrapText="1"/>
    </xf>
    <xf numFmtId="0" fontId="8" fillId="2" borderId="16" xfId="3" applyFont="1" applyFill="1" applyBorder="1" applyAlignment="1">
      <alignment horizontal="center" vertical="center" wrapText="1"/>
    </xf>
    <xf numFmtId="0" fontId="8" fillId="2" borderId="13" xfId="3" applyFont="1" applyFill="1" applyBorder="1" applyAlignment="1">
      <alignment horizontal="center" vertical="center"/>
    </xf>
    <xf numFmtId="0" fontId="8" fillId="2" borderId="18" xfId="3" applyFont="1" applyFill="1" applyBorder="1" applyAlignment="1">
      <alignment horizontal="center" vertical="center"/>
    </xf>
    <xf numFmtId="10" fontId="3" fillId="5" borderId="14" xfId="5" applyNumberFormat="1" applyFont="1" applyFill="1" applyBorder="1" applyAlignment="1">
      <alignment horizontal="center" vertical="center"/>
    </xf>
    <xf numFmtId="10" fontId="3" fillId="5" borderId="10" xfId="5" applyNumberFormat="1" applyFont="1" applyFill="1" applyBorder="1" applyAlignment="1">
      <alignment horizontal="center" vertical="center"/>
    </xf>
    <xf numFmtId="10" fontId="3" fillId="5" borderId="19" xfId="5" applyNumberFormat="1" applyFont="1" applyFill="1" applyBorder="1" applyAlignment="1">
      <alignment horizontal="center" vertical="center"/>
    </xf>
    <xf numFmtId="0" fontId="3" fillId="5" borderId="6" xfId="3" applyFont="1" applyFill="1" applyBorder="1" applyAlignment="1">
      <alignment horizontal="center" vertical="center" wrapText="1"/>
    </xf>
    <xf numFmtId="0" fontId="3" fillId="5" borderId="7" xfId="3" applyFont="1" applyFill="1" applyBorder="1" applyAlignment="1">
      <alignment horizontal="center" vertical="center" wrapText="1"/>
    </xf>
    <xf numFmtId="0" fontId="3" fillId="5" borderId="20" xfId="3" applyFont="1" applyFill="1" applyBorder="1" applyAlignment="1">
      <alignment horizontal="center" vertical="center" wrapText="1"/>
    </xf>
    <xf numFmtId="0" fontId="3" fillId="5" borderId="21" xfId="3" applyFont="1" applyFill="1" applyBorder="1" applyAlignment="1">
      <alignment horizontal="center" vertical="center" wrapText="1"/>
    </xf>
    <xf numFmtId="0" fontId="3" fillId="5" borderId="12" xfId="3" applyFont="1" applyFill="1" applyBorder="1" applyAlignment="1">
      <alignment horizontal="center" vertical="center" wrapText="1"/>
    </xf>
    <xf numFmtId="0" fontId="7" fillId="6" borderId="20" xfId="3" applyFont="1" applyFill="1" applyBorder="1" applyAlignment="1">
      <alignment horizontal="center" vertical="center" wrapText="1"/>
    </xf>
    <xf numFmtId="0" fontId="7" fillId="6" borderId="21" xfId="3" applyFont="1" applyFill="1" applyBorder="1" applyAlignment="1">
      <alignment horizontal="center" vertical="center" wrapText="1"/>
    </xf>
    <xf numFmtId="0" fontId="7" fillId="6" borderId="12" xfId="3" applyFont="1" applyFill="1" applyBorder="1" applyAlignment="1">
      <alignment horizontal="center" vertical="center" wrapText="1"/>
    </xf>
    <xf numFmtId="42" fontId="3" fillId="0" borderId="23" xfId="4" applyFont="1" applyBorder="1" applyAlignment="1">
      <alignment horizontal="center" vertical="center"/>
    </xf>
    <xf numFmtId="42" fontId="3" fillId="0" borderId="13" xfId="4" applyFont="1" applyBorder="1" applyAlignment="1">
      <alignment horizontal="center" vertical="center"/>
    </xf>
    <xf numFmtId="42" fontId="3" fillId="0" borderId="22" xfId="4" applyFont="1" applyBorder="1" applyAlignment="1">
      <alignment horizontal="center" vertical="center"/>
    </xf>
    <xf numFmtId="0" fontId="13" fillId="4" borderId="20" xfId="3" applyFont="1" applyFill="1" applyBorder="1" applyAlignment="1">
      <alignment horizontal="center" vertical="center" wrapText="1"/>
    </xf>
    <xf numFmtId="0" fontId="13" fillId="4" borderId="21" xfId="3" applyFont="1" applyFill="1" applyBorder="1" applyAlignment="1">
      <alignment horizontal="center" vertical="center" wrapText="1"/>
    </xf>
    <xf numFmtId="0" fontId="13" fillId="4" borderId="12" xfId="3" applyFont="1" applyFill="1" applyBorder="1" applyAlignment="1">
      <alignment horizontal="center" vertical="center" wrapText="1"/>
    </xf>
    <xf numFmtId="0" fontId="14" fillId="9" borderId="24" xfId="3" applyFont="1" applyFill="1" applyBorder="1" applyAlignment="1">
      <alignment horizontal="center" vertical="center"/>
    </xf>
    <xf numFmtId="0" fontId="14" fillId="9" borderId="17" xfId="3" applyFont="1" applyFill="1" applyBorder="1" applyAlignment="1">
      <alignment horizontal="center" vertical="center"/>
    </xf>
    <xf numFmtId="0" fontId="14" fillId="8" borderId="6" xfId="3" applyFont="1" applyFill="1" applyBorder="1" applyAlignment="1">
      <alignment horizontal="center" vertical="center"/>
    </xf>
    <xf numFmtId="0" fontId="14" fillId="8" borderId="7" xfId="3" applyFont="1" applyFill="1" applyBorder="1" applyAlignment="1">
      <alignment horizontal="center" vertical="center"/>
    </xf>
    <xf numFmtId="0" fontId="16" fillId="8" borderId="20" xfId="3" applyFont="1" applyFill="1" applyBorder="1" applyAlignment="1">
      <alignment horizontal="center" vertical="center" wrapText="1"/>
    </xf>
    <xf numFmtId="0" fontId="16" fillId="8" borderId="21" xfId="3" applyFont="1" applyFill="1" applyBorder="1" applyAlignment="1">
      <alignment horizontal="center" vertical="center" wrapText="1"/>
    </xf>
    <xf numFmtId="0" fontId="17" fillId="8" borderId="21" xfId="3" applyFont="1" applyFill="1" applyBorder="1" applyAlignment="1">
      <alignment horizontal="center" vertical="center" wrapText="1"/>
    </xf>
    <xf numFmtId="0" fontId="17" fillId="8" borderId="12" xfId="3" applyFont="1" applyFill="1" applyBorder="1" applyAlignment="1">
      <alignment horizontal="center" vertical="center" wrapText="1"/>
    </xf>
  </cellXfs>
  <cellStyles count="7">
    <cellStyle name="Millares" xfId="1" builtinId="3"/>
    <cellStyle name="Moneda [0]" xfId="2" builtinId="7"/>
    <cellStyle name="Moneda [0] 3 3" xfId="4" xr:uid="{AAB54734-49F0-4C08-ABA9-9D76C5E0D522}"/>
    <cellStyle name="Normal" xfId="0" builtinId="0"/>
    <cellStyle name="Normal 2 10 2 2" xfId="6" xr:uid="{C946B4BD-0C60-4D0A-B156-69A811954309}"/>
    <cellStyle name="Normal 4" xfId="3" xr:uid="{AB3F4BEB-1C51-4389-B472-F5DE2CC8EBAB}"/>
    <cellStyle name="Porcentaje 2" xfId="5" xr:uid="{FCB1D1C0-9463-4EAD-8230-24E38E1584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G\Area%20Proyectos\A\AiuBPMarco98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Temporary%20Internet%20Files\Content.Outlook\4EQYZPIU\C\Users\jairocardenas\Downloads\Opinzon\c\GRCESAR\OPTIMIZA\MODELO\Enedic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ola%20Pati&#241;o\AppData\Local\Microsoft\Windows\Temporary%20Internet%20Files\Content.Outlook\EGT9VZJ0\2kprincipal\licitaciones2\Datos\LICITACIONES\Planes%20de%20accion\DATOS\Equipos\COSTO%20DE%20PROPIEDAD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FERTAS\7422\DPTO\CIVIL\7422CWX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omdes99\FUENTE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uly.a.perez\Documents\4.%20Proyectos_OPI_2019\REVISI&#211;N%20PROYECTOS%20VIGENCIA%202019\PAUJIL%20-%20CAQUETA\Comparativo%20presupuesto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-FS-COBAES-1.woodgroup.com\DATA\2.%20PROJECTS\ECP\P09-10\OT-042\Electrical\Calculations\FEEDERS\YUM-5208725-11042-IB-ELE-MC-001-R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r-proyect\COMPARTIDOS\DOCUME~1\clfh\LOCALS~1\Temp\U.Notes\PORTAFOLIO_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yectos\COOR.%20PROY.%202004\PORTAFOLI0%202004\A21020%20Desarrollo%20Adicional%20Castilla\Ecopetrol\MODELO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uly.a.perez\Documents\5.%20Proyectos_OPI_2020\0.%20MANIFESTACIONES%20DE%20INTERES%20DIFINITIVAS\2.%20PAZ%20DE%20ARIPORO\1.%20V.2%20EDC%20-%20PAZ%20DE%20ARIPORO%20-%20P.%20RIGIDO%20(31-12-202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r-proyect\COMPARTIDOS\GERENCIA\GEMP\AVEC\AVEC2000\Jupter3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3CIB\USERS\Gestion%20VRM\INDICADO\Gesti&#243;n98\INDICADO\DAT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3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OPER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CIFIC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3CIB\USERS\WINDOWS\TEMP\DA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U"/>
      <sheetName val="Program"/>
      <sheetName val="COSTOS"/>
      <sheetName val="EVA"/>
    </sheetNames>
    <sheetDataSet>
      <sheetData sheetId="0" refreshError="1">
        <row r="338">
          <cell r="C338" t="str">
            <v>Activos</v>
          </cell>
          <cell r="D338">
            <v>9750</v>
          </cell>
        </row>
        <row r="339">
          <cell r="C339" t="str">
            <v>Direcc.</v>
          </cell>
          <cell r="D339">
            <v>53970</v>
          </cell>
        </row>
        <row r="340">
          <cell r="C340" t="str">
            <v>Admon</v>
          </cell>
          <cell r="D340">
            <v>48583.5</v>
          </cell>
        </row>
        <row r="341">
          <cell r="C341" t="str">
            <v>Topog</v>
          </cell>
          <cell r="D341">
            <v>0</v>
          </cell>
        </row>
        <row r="342">
          <cell r="C342" t="str">
            <v>Taller</v>
          </cell>
          <cell r="D342">
            <v>2898</v>
          </cell>
        </row>
        <row r="343">
          <cell r="C343" t="str">
            <v>Operad.</v>
          </cell>
          <cell r="D343">
            <v>0</v>
          </cell>
        </row>
        <row r="344">
          <cell r="C344" t="str">
            <v>Vigilan.</v>
          </cell>
          <cell r="D344">
            <v>10836</v>
          </cell>
        </row>
        <row r="345">
          <cell r="C345" t="str">
            <v>Prestac</v>
          </cell>
          <cell r="D345">
            <v>66283.875</v>
          </cell>
        </row>
        <row r="346">
          <cell r="C346" t="str">
            <v>Honor</v>
          </cell>
          <cell r="D346">
            <v>6700</v>
          </cell>
        </row>
        <row r="347">
          <cell r="C347" t="str">
            <v>Impues</v>
          </cell>
          <cell r="D347">
            <v>98630.90675611388</v>
          </cell>
        </row>
        <row r="348">
          <cell r="C348" t="str">
            <v>Arrend</v>
          </cell>
          <cell r="D348">
            <v>11295</v>
          </cell>
        </row>
        <row r="349">
          <cell r="C349" t="str">
            <v>Segur</v>
          </cell>
          <cell r="D349">
            <v>30840.71727788596</v>
          </cell>
        </row>
        <row r="350">
          <cell r="C350" t="str">
            <v>Sevic</v>
          </cell>
          <cell r="D350">
            <v>7366.9087499999996</v>
          </cell>
        </row>
        <row r="351">
          <cell r="C351" t="str">
            <v>Legal</v>
          </cell>
          <cell r="D351">
            <v>1.1868038433000001</v>
          </cell>
        </row>
        <row r="352">
          <cell r="C352" t="str">
            <v>Manten</v>
          </cell>
          <cell r="D352">
            <v>1283.2009599999999</v>
          </cell>
        </row>
        <row r="353">
          <cell r="C353" t="str">
            <v>Adecu</v>
          </cell>
          <cell r="D353">
            <v>6090</v>
          </cell>
        </row>
        <row r="354">
          <cell r="C354" t="str">
            <v>Viaje</v>
          </cell>
          <cell r="D354">
            <v>3030</v>
          </cell>
        </row>
        <row r="355">
          <cell r="C355" t="str">
            <v>Divers</v>
          </cell>
          <cell r="D355">
            <v>132161.02532999997</v>
          </cell>
        </row>
        <row r="356">
          <cell r="C356" t="str">
            <v>Financ.</v>
          </cell>
          <cell r="D356">
            <v>360.00599999999997</v>
          </cell>
        </row>
        <row r="357">
          <cell r="C357" t="str">
            <v>Costos</v>
          </cell>
          <cell r="D357">
            <v>68623.484200000006</v>
          </cell>
        </row>
      </sheetData>
      <sheetData sheetId="1" refreshError="1">
        <row r="120">
          <cell r="B120">
            <v>608.87199999999996</v>
          </cell>
          <cell r="C120">
            <v>1834.31</v>
          </cell>
          <cell r="D120">
            <v>1512.259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</row>
      </sheetData>
      <sheetData sheetId="2" refreshError="1"/>
      <sheetData sheetId="3" refreshError="1">
        <row r="6">
          <cell r="D6">
            <v>1</v>
          </cell>
          <cell r="E6">
            <v>2</v>
          </cell>
          <cell r="F6">
            <v>3</v>
          </cell>
          <cell r="G6">
            <v>4</v>
          </cell>
          <cell r="H6">
            <v>5</v>
          </cell>
          <cell r="I6">
            <v>6</v>
          </cell>
          <cell r="J6">
            <v>7</v>
          </cell>
          <cell r="K6">
            <v>8</v>
          </cell>
          <cell r="L6">
            <v>9</v>
          </cell>
          <cell r="M6">
            <v>10</v>
          </cell>
          <cell r="N6">
            <v>11</v>
          </cell>
          <cell r="O6">
            <v>12</v>
          </cell>
          <cell r="P6">
            <v>13</v>
          </cell>
          <cell r="Q6">
            <v>14</v>
          </cell>
          <cell r="R6">
            <v>15</v>
          </cell>
          <cell r="S6">
            <v>16</v>
          </cell>
          <cell r="T6">
            <v>17</v>
          </cell>
          <cell r="U6">
            <v>18</v>
          </cell>
          <cell r="V6">
            <v>19</v>
          </cell>
          <cell r="W6">
            <v>20</v>
          </cell>
          <cell r="X6">
            <v>21</v>
          </cell>
          <cell r="Y6">
            <v>22</v>
          </cell>
          <cell r="Z6">
            <v>23</v>
          </cell>
          <cell r="AA6">
            <v>24</v>
          </cell>
          <cell r="AB6">
            <v>25</v>
          </cell>
          <cell r="AC6">
            <v>26</v>
          </cell>
          <cell r="AD6">
            <v>27</v>
          </cell>
        </row>
        <row r="39">
          <cell r="D39">
            <v>1730.192047133291</v>
          </cell>
          <cell r="E39">
            <v>0</v>
          </cell>
          <cell r="F39">
            <v>568.1776190974831</v>
          </cell>
          <cell r="G39">
            <v>1711.712623485239</v>
          </cell>
          <cell r="H39">
            <v>1411.1861246349654</v>
          </cell>
          <cell r="I39">
            <v>288.36534118888187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-163.02452898987548</v>
          </cell>
        </row>
        <row r="56">
          <cell r="D56">
            <v>-767.6282221604198</v>
          </cell>
          <cell r="E56">
            <v>-974.18899821035302</v>
          </cell>
          <cell r="F56">
            <v>-1650.8315993601529</v>
          </cell>
          <cell r="G56">
            <v>-1128.6689947358216</v>
          </cell>
          <cell r="H56">
            <v>-362.41393413528147</v>
          </cell>
          <cell r="I56">
            <v>0</v>
          </cell>
          <cell r="J56">
            <v>0</v>
          </cell>
          <cell r="K56">
            <v>-0.16814699999999999</v>
          </cell>
          <cell r="L56">
            <v>0</v>
          </cell>
          <cell r="M56">
            <v>-0.61653900000000006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-4.0400000000000001E-9</v>
          </cell>
        </row>
        <row r="58">
          <cell r="D58">
            <v>962.5638249728712</v>
          </cell>
          <cell r="E58">
            <v>-11.625173237481818</v>
          </cell>
          <cell r="F58">
            <v>-1094.2791535001516</v>
          </cell>
          <cell r="G58">
            <v>-511.23552475073416</v>
          </cell>
          <cell r="H58">
            <v>537.53666574894964</v>
          </cell>
          <cell r="I58">
            <v>825.90200693783152</v>
          </cell>
          <cell r="J58">
            <v>825.90200693783152</v>
          </cell>
          <cell r="K58">
            <v>825.73385993783154</v>
          </cell>
          <cell r="L58">
            <v>825.73385993783154</v>
          </cell>
          <cell r="M58">
            <v>825.11732093783155</v>
          </cell>
          <cell r="N58">
            <v>825.11732093783155</v>
          </cell>
          <cell r="O58">
            <v>825.11732093783155</v>
          </cell>
          <cell r="P58">
            <v>825.11732093783155</v>
          </cell>
          <cell r="Q58">
            <v>825.11732093783155</v>
          </cell>
          <cell r="R58">
            <v>825.11732093783155</v>
          </cell>
          <cell r="S58">
            <v>825.11732093783155</v>
          </cell>
          <cell r="T58">
            <v>825.11732093783155</v>
          </cell>
          <cell r="U58">
            <v>825.11732093783155</v>
          </cell>
          <cell r="V58">
            <v>825.11732093783155</v>
          </cell>
          <cell r="W58">
            <v>825.11732093783155</v>
          </cell>
          <cell r="X58">
            <v>825.11732093783155</v>
          </cell>
          <cell r="Y58">
            <v>825.11732093783155</v>
          </cell>
          <cell r="Z58">
            <v>825.11732093783155</v>
          </cell>
          <cell r="AA58">
            <v>825.11732093783155</v>
          </cell>
          <cell r="AB58">
            <v>825.11732093783155</v>
          </cell>
          <cell r="AC58">
            <v>825.11732093783155</v>
          </cell>
          <cell r="AD58">
            <v>662.09279194391604</v>
          </cell>
        </row>
        <row r="61">
          <cell r="D61">
            <v>962.5638249728712</v>
          </cell>
          <cell r="E61">
            <v>254.53053020849541</v>
          </cell>
          <cell r="F61">
            <v>-292.44877143628497</v>
          </cell>
          <cell r="G61">
            <v>149.81697550795735</v>
          </cell>
          <cell r="H61">
            <v>681.71933634339052</v>
          </cell>
          <cell r="I61">
            <v>825.90200693783152</v>
          </cell>
          <cell r="J61">
            <v>825.90200693783152</v>
          </cell>
          <cell r="K61">
            <v>825.73385993783154</v>
          </cell>
          <cell r="L61">
            <v>825.73385993783154</v>
          </cell>
          <cell r="M61">
            <v>825.11732093783155</v>
          </cell>
          <cell r="N61">
            <v>825.11732093783155</v>
          </cell>
          <cell r="O61">
            <v>825.11732093783155</v>
          </cell>
          <cell r="P61">
            <v>825.11732093783155</v>
          </cell>
          <cell r="Q61">
            <v>825.11732093783155</v>
          </cell>
          <cell r="R61">
            <v>825.11732093783155</v>
          </cell>
          <cell r="S61">
            <v>825.11732093783155</v>
          </cell>
          <cell r="T61">
            <v>825.11732093783155</v>
          </cell>
          <cell r="U61">
            <v>825.11732093783155</v>
          </cell>
          <cell r="V61">
            <v>825.11732093783155</v>
          </cell>
          <cell r="W61">
            <v>825.11732093783155</v>
          </cell>
          <cell r="X61">
            <v>825.11732093783155</v>
          </cell>
          <cell r="Y61">
            <v>825.11732093783155</v>
          </cell>
          <cell r="Z61">
            <v>825.11732093783155</v>
          </cell>
          <cell r="AA61">
            <v>825.11732093783155</v>
          </cell>
          <cell r="AB61">
            <v>825.11732093783155</v>
          </cell>
          <cell r="AC61">
            <v>825.11732093783155</v>
          </cell>
          <cell r="AD61">
            <v>662.09279194391604</v>
          </cell>
        </row>
        <row r="95">
          <cell r="F95">
            <v>412.9</v>
          </cell>
          <cell r="G95">
            <v>367</v>
          </cell>
          <cell r="H95">
            <v>321.10000000000002</v>
          </cell>
          <cell r="I95">
            <v>232</v>
          </cell>
          <cell r="K95">
            <v>3.0149999999999997</v>
          </cell>
        </row>
        <row r="96">
          <cell r="F96">
            <v>404.6</v>
          </cell>
          <cell r="G96">
            <v>358.70000000000005</v>
          </cell>
          <cell r="H96">
            <v>312.8</v>
          </cell>
          <cell r="I96">
            <v>223.7</v>
          </cell>
        </row>
        <row r="97">
          <cell r="F97">
            <v>396.3</v>
          </cell>
          <cell r="G97">
            <v>350.4</v>
          </cell>
          <cell r="H97">
            <v>304.5</v>
          </cell>
          <cell r="I97">
            <v>215.3</v>
          </cell>
        </row>
        <row r="98">
          <cell r="H98">
            <v>5339</v>
          </cell>
          <cell r="I98">
            <v>7.0000000000000007E-2</v>
          </cell>
        </row>
        <row r="99">
          <cell r="F99" t="str">
            <v>Localizacion Dato</v>
          </cell>
          <cell r="H99">
            <v>404.642</v>
          </cell>
          <cell r="I99">
            <v>404.642</v>
          </cell>
        </row>
        <row r="103">
          <cell r="F103">
            <v>30</v>
          </cell>
          <cell r="G103">
            <v>45</v>
          </cell>
          <cell r="H103">
            <v>60</v>
          </cell>
          <cell r="I103">
            <v>90</v>
          </cell>
        </row>
        <row r="104">
          <cell r="F104">
            <v>146.9</v>
          </cell>
          <cell r="G104">
            <v>119.85</v>
          </cell>
          <cell r="H104">
            <v>92.8</v>
          </cell>
          <cell r="I104">
            <v>40.4</v>
          </cell>
        </row>
        <row r="105">
          <cell r="F105">
            <v>412.9</v>
          </cell>
          <cell r="G105">
            <v>367</v>
          </cell>
          <cell r="H105">
            <v>321.10000000000002</v>
          </cell>
          <cell r="I105">
            <v>232</v>
          </cell>
        </row>
        <row r="106">
          <cell r="F106">
            <v>487.4</v>
          </cell>
          <cell r="G106">
            <v>457.25</v>
          </cell>
          <cell r="H106">
            <v>427.1</v>
          </cell>
          <cell r="I106">
            <v>368.5</v>
          </cell>
        </row>
        <row r="109">
          <cell r="G109">
            <v>0</v>
          </cell>
          <cell r="H109">
            <v>3752.1</v>
          </cell>
        </row>
        <row r="110">
          <cell r="G110">
            <v>7.0000000000000007E-2</v>
          </cell>
          <cell r="H110">
            <v>5339</v>
          </cell>
        </row>
        <row r="111">
          <cell r="G111">
            <v>0.1</v>
          </cell>
          <cell r="H111">
            <v>4193.5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ANA"/>
      <sheetName val="DATOS ENTRADA"/>
      <sheetName val="RESUMEN FORMA"/>
      <sheetName val="T'A"/>
      <sheetName val="CRUDOS"/>
      <sheetName val="PIMS-SOLUCION 2000"/>
      <sheetName val="MEZCLAS"/>
      <sheetName val="TKS"/>
      <sheetName val="RESUMEN"/>
      <sheetName val="SABANA UCR"/>
      <sheetName val="mto.electr."/>
      <sheetName val="API93"/>
      <sheetName val="EMPRESA"/>
      <sheetName val="DATOS CONTRATO"/>
      <sheetName val="LIQ-NOM"/>
      <sheetName val="NOMINA-1"/>
      <sheetName val="DATABASE"/>
      <sheetName val="DATOS_ENTRADA"/>
      <sheetName val="RESUMEN_FORMA"/>
      <sheetName val="PIMS-SOLUCION_2000"/>
      <sheetName val="SABANA_UCR"/>
      <sheetName val="mto_electr_"/>
      <sheetName val="Hoja3"/>
      <sheetName val="MANO DE OBRA"/>
      <sheetName val="1.1"/>
      <sheetName val="EQUIPO"/>
      <sheetName val="TUBERIA"/>
      <sheetName val="Hoja2"/>
      <sheetName val="MATERIALES"/>
      <sheetName val="DATOS_CONTRATO"/>
      <sheetName val="DATOS"/>
      <sheetName val="DATOS_ENTRADA1"/>
      <sheetName val="RESUMEN_FORMA1"/>
      <sheetName val="PIMS-SOLUCION_20001"/>
      <sheetName val="SABANA_UCR1"/>
      <sheetName val="mto_electr_1"/>
      <sheetName val="DATOS_CONTRATO1"/>
      <sheetName val="DPC"/>
      <sheetName val="Bases de Datos"/>
      <sheetName val="Instrucciones "/>
      <sheetName val="TABLA5"/>
      <sheetName val="COSTOS UNITARIOS"/>
      <sheetName val="CA-2909"/>
      <sheetName val="Tablas"/>
      <sheetName val="DATOS_ENTRADA2"/>
      <sheetName val="RESUMEN_FORMA2"/>
      <sheetName val="PIMS-SOLUCION_20002"/>
      <sheetName val="SABANA_UCR2"/>
      <sheetName val="mto_electr_2"/>
      <sheetName val="DATOS_CONTRATO2"/>
      <sheetName val="MANO_DE_OBRA"/>
      <sheetName val="1_1"/>
      <sheetName val="Bases_de_Datos"/>
      <sheetName val="Instrucciones_"/>
      <sheetName val="Parámetros Formato"/>
      <sheetName val="Enedic00"/>
      <sheetName val="T30"/>
      <sheetName val="informe avance campo"/>
      <sheetName val="Clúster"/>
      <sheetName val="7422CW00"/>
      <sheetName val="Com-MEC"/>
      <sheetName val="Reajustes estimados"/>
      <sheetName val="Base"/>
      <sheetName val="DATOS_ENTRADA3"/>
      <sheetName val="RESUMEN_FORMA3"/>
      <sheetName val="PIMS-SOLUCION_20003"/>
      <sheetName val="SABANA_UCR3"/>
      <sheetName val="mto_electr_3"/>
      <sheetName val="DATOS_CONTRATO3"/>
      <sheetName val="MANO_DE_OBRA1"/>
      <sheetName val="1_11"/>
      <sheetName val="Bases_de_Datos1"/>
      <sheetName val="Instrucciones_1"/>
      <sheetName val="COSTOS_UNITARIOS"/>
      <sheetName val="Parámetros_Formato"/>
      <sheetName val="VPN- ECP"/>
      <sheetName val="APU"/>
      <sheetName val="A_A310"/>
      <sheetName val="A_G105"/>
      <sheetName val="A_G200"/>
      <sheetName val="PS P-5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422CW00"/>
      <sheetName val="STRSUMM0"/>
      <sheetName val="CURVA S"/>
      <sheetName val="mto.electr."/>
      <sheetName val="Tabla5"/>
      <sheetName val="Com-MEC"/>
      <sheetName val="Curva &quot;S&quot; General"/>
      <sheetName val="steel"/>
      <sheetName val="1. MODELO 60KB"/>
      <sheetName val="civ_roma"/>
      <sheetName val="EQUIPOS"/>
      <sheetName val="M.O."/>
      <sheetName val="MATERIALES"/>
      <sheetName val="MAQUINARIA"/>
      <sheetName val="calculation"/>
      <sheetName val="MOD-DEV.XLS"/>
      <sheetName val="CURVA_S"/>
      <sheetName val="mto_electr_"/>
      <sheetName val="Curva_&quot;S&quot;_General"/>
      <sheetName val="1__MODELO_60KB"/>
      <sheetName val="CURVA_S1"/>
      <sheetName val="mto_electr_1"/>
      <sheetName val="Curva_&quot;S&quot;_General1"/>
      <sheetName val="1__MODELO_60KB1"/>
      <sheetName val="data"/>
      <sheetName val="LISTA DE LAS MACROS "/>
      <sheetName val="Proforma Guia"/>
      <sheetName val="API93"/>
      <sheetName val="RES GASOL"/>
      <sheetName val="POZOS"/>
      <sheetName val="M_O_"/>
      <sheetName val="SABANA"/>
      <sheetName val="RESUMEN"/>
      <sheetName val="BHA"/>
      <sheetName val="PDM RUN"/>
      <sheetName val="EQUIPOS CIVILES"/>
      <sheetName val="BDD Operadores"/>
      <sheetName val="Hoja6"/>
      <sheetName val="Suministros"/>
      <sheetName val="Recursos HH"/>
      <sheetName val="Recursos HE"/>
      <sheetName val="Transporte"/>
      <sheetName val="MI"/>
      <sheetName val="DATOS"/>
      <sheetName val="Data Tables"/>
      <sheetName val="Company"/>
      <sheetName val="Pilares e iniciativas"/>
      <sheetName val="Datos_P"/>
      <sheetName val="cuentas"/>
      <sheetName val="Wind Loads"/>
      <sheetName val="Tablas"/>
      <sheetName val="Fab. 15"/>
      <sheetName val="Comparativa"/>
      <sheetName val="resoc"/>
      <sheetName val="Datos-No imprimir"/>
      <sheetName val="Reaj. (CHAL.)"/>
      <sheetName val="Flota"/>
      <sheetName val="59y22%"/>
      <sheetName val="SC"/>
      <sheetName val="Civil"/>
      <sheetName val="A_A310"/>
      <sheetName val="A_G105"/>
      <sheetName val="A_G200"/>
      <sheetName val="PS P-514"/>
      <sheetName val="E21"/>
      <sheetName val="main"/>
      <sheetName val="Tabla"/>
      <sheetName val="Sheet1"/>
      <sheetName val="rencst0599"/>
      <sheetName val="Curva S Llanos"/>
      <sheetName val="Page 2"/>
      <sheetName val="Tables"/>
      <sheetName val="Heads"/>
      <sheetName val="Note"/>
      <sheetName val="Curves"/>
      <sheetName val="Dbase"/>
      <sheetName val="Títul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 refreshError="1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VOLUMETR."/>
      <sheetName val="PLANEADAS"/>
      <sheetName val="REALES"/>
      <sheetName val="DATOS (2)"/>
      <sheetName val="PRECIOS REAL"/>
      <sheetName val="TRANSFER"/>
      <sheetName val="PRECIOS PROG."/>
      <sheetName val="PRECIOS VOL."/>
      <sheetName val="ACUM. EXPORT"/>
      <sheetName val="PRECIOS PLAN"/>
      <sheetName val="PREC. I.P"/>
      <sheetName val="PREC. TRANSF."/>
      <sheetName val="CARGAS"/>
      <sheetName val="DATOS MARG."/>
      <sheetName val="REAL"/>
      <sheetName val="PLAN"/>
      <sheetName val="VOLUM"/>
      <sheetName val="VR"/>
      <sheetName val="Hoja2"/>
      <sheetName val="OPCIONES DE SIMULACION"/>
      <sheetName val="COSTOS DE TRANSPORTE"/>
      <sheetName val="BOUNDS &amp; ROWS"/>
      <sheetName val="COMPRA MATERIA PRIMA"/>
      <sheetName val="VOLUMETR_"/>
      <sheetName val="DATOS_(2)"/>
      <sheetName val="PRECIOS_REAL"/>
      <sheetName val="PRECIOS_PROG_"/>
      <sheetName val="PRECIOS_VOL_"/>
      <sheetName val="ACUM__EXPORT"/>
      <sheetName val="PRECIOS_PLAN"/>
      <sheetName val="PREC__I_P"/>
      <sheetName val="PREC__TRANSF_"/>
      <sheetName val="DATOS_MARG_"/>
      <sheetName val="AIU"/>
      <sheetName val="CALCULO SALARIO"/>
      <sheetName val="A_A310"/>
      <sheetName val="A_G105"/>
      <sheetName val="A_G200"/>
      <sheetName val="PARAMETROS"/>
      <sheetName val="MATRIZ"/>
      <sheetName val="Resultados"/>
      <sheetName val="VOLUMETR_1"/>
      <sheetName val="DATOS_(2)1"/>
      <sheetName val="PRECIOS_REAL1"/>
      <sheetName val="PRECIOS_PROG_1"/>
      <sheetName val="PRECIOS_VOL_1"/>
      <sheetName val="ACUM__EXPORT1"/>
      <sheetName val="PRECIOS_PLAN1"/>
      <sheetName val="PREC__I_P1"/>
      <sheetName val="PREC__TRANSF_1"/>
      <sheetName val="DATOS_MARG_1"/>
      <sheetName val="OPCIONES_DE_SIMULACION"/>
      <sheetName val="COSTOS_DE_TRANSPORTE"/>
      <sheetName val="BOUNDS_&amp;_ROWS"/>
      <sheetName val="COMPRA_MATERIA_PRIMA"/>
      <sheetName val="CALCULO_SALARIO"/>
      <sheetName val="API93"/>
      <sheetName val="Prestaciones y AIU"/>
      <sheetName val="Tabla5"/>
      <sheetName val="Estimado"/>
      <sheetName val="SABANA"/>
      <sheetName val="RESUMEN"/>
      <sheetName val="pressure"/>
      <sheetName val="140 kbbld Cus,BCF22"/>
      <sheetName val="Equipo"/>
      <sheetName val="VOLUMETR_2"/>
      <sheetName val="DATOS_(2)2"/>
      <sheetName val="PRECIOS_REAL2"/>
      <sheetName val="PRECIOS_PROG_2"/>
      <sheetName val="PRECIOS_VOL_2"/>
      <sheetName val="ACUM__EXPORT2"/>
      <sheetName val="PRECIOS_PLAN2"/>
      <sheetName val="PREC__I_P2"/>
      <sheetName val="PREC__TRANSF_2"/>
      <sheetName val="DATOS_MARG_2"/>
      <sheetName val="OPCIONES_DE_SIMULACION1"/>
      <sheetName val="COSTOS_DE_TRANSPORTE1"/>
      <sheetName val="BOUNDS_&amp;_ROWS1"/>
      <sheetName val="COMPRA_MATERIA_PRIMA1"/>
      <sheetName val="CALCULO_SALARIO1"/>
      <sheetName val="Prestaciones_y_AIU"/>
      <sheetName val="Tablas"/>
      <sheetName val="Tabla"/>
      <sheetName val="Settings"/>
      <sheetName val="original_sist"/>
      <sheetName val="FUENTE1"/>
      <sheetName val="Parámetros Formato"/>
      <sheetName val="DatosEntrada"/>
      <sheetName val="PRECIOS PLAN."/>
      <sheetName val="#¡REF"/>
      <sheetName val="CAR"/>
      <sheetName val="RESUMEN BALANZA "/>
      <sheetName val="PRECIOS_PLAN_"/>
      <sheetName val="RESUMEN_BALANZA_"/>
      <sheetName val="VENTAS NACIONALES 2010"/>
      <sheetName val="Sal_Integ "/>
      <sheetName val="PSM Monthly"/>
      <sheetName val="TIPO"/>
      <sheetName val="140_kbbld_Cus,BCF22"/>
      <sheetName val="ALIMENTACION"/>
      <sheetName val="tub"/>
      <sheetName val="MAT"/>
      <sheetName val="calculation"/>
      <sheetName val="Calculo"/>
      <sheetName val="Centros Resp. anteriores"/>
      <sheetName val="VFA"/>
      <sheetName val="VIT"/>
      <sheetName val="Homologacion a CECO (2)"/>
      <sheetName val="Centro de Costos SAP"/>
      <sheetName val="RELACION CECE- CEGO"/>
      <sheetName val="Homologacion a CECO"/>
      <sheetName val="Homologación Cent.Resp."/>
      <sheetName val="CECO - PGCP"/>
      <sheetName val="Cecos-ceges y cebes-Septiembre"/>
      <sheetName val="Cecos-ceges y cebes-Agosto"/>
      <sheetName val="Cecos SAP-PARA CARGUE"/>
      <sheetName val="Cecos SAP-VIT"/>
      <sheetName val="Cecos-SAP Sheet1-Viajero"/>
      <sheetName val="Cecos habilit. en SAP"/>
      <sheetName val="Cecos-Bloq"/>
      <sheetName val="Nuevos_Cecos"/>
      <sheetName val="Arch.CecosFabio-may-07"/>
      <sheetName val="GESTORES-GPO"/>
      <sheetName val="Nuevos_Cecos Total"/>
      <sheetName val="Centros_Resp__anteriores"/>
      <sheetName val="Homologacion_a_CECO_(2)"/>
      <sheetName val="Centro_de_Costos_SAP"/>
      <sheetName val="RELACION_CECE-_CEGO"/>
      <sheetName val="Homologacion_a_CECO"/>
      <sheetName val="Homologación_Cent_Resp_"/>
      <sheetName val="CECO_-_PGCP"/>
      <sheetName val="Cecos-ceges_y_cebes-Septiembre"/>
      <sheetName val="Cecos-ceges_y_cebes-Agosto"/>
      <sheetName val="Cecos_SAP-PARA_CARGUE"/>
      <sheetName val="Cecos_SAP-VIT"/>
      <sheetName val="Cecos-SAP_Sheet1-Viajero"/>
      <sheetName val="Cecos_habilit__en_SAP"/>
      <sheetName val="Arch_CecosFabio-may-07"/>
      <sheetName val="Nuevos_Cecos_Total"/>
      <sheetName val=""/>
      <sheetName val="7422CW00"/>
      <sheetName val="Inf. entrada"/>
      <sheetName val="DATOS_PIMS"/>
      <sheetName val="VOLUMETR_3"/>
      <sheetName val="DATOS_(2)3"/>
      <sheetName val="PRECIOS_REAL3"/>
      <sheetName val="PRECIOS_PROG_3"/>
      <sheetName val="PRECIOS_VOL_3"/>
      <sheetName val="ACUM__EXPORT3"/>
      <sheetName val="PRECIOS_PLAN3"/>
      <sheetName val="PREC__I_P3"/>
      <sheetName val="PREC__TRANSF_3"/>
      <sheetName val="DATOS_MARG_3"/>
      <sheetName val="VENTAS_NACIONALES_2010"/>
      <sheetName val="OPCIONES_DE_SIMULACION2"/>
      <sheetName val="COSTOS_DE_TRANSPORTE2"/>
      <sheetName val="BOUNDS_&amp;_ROWS2"/>
      <sheetName val="COMPRA_MATERIA_PRIMA2"/>
      <sheetName val="CALCULO_SALARIO2"/>
      <sheetName val="Prestaciones_y_AIU1"/>
      <sheetName val="CRUDOS"/>
      <sheetName val="Parámetros_Formato"/>
      <sheetName val="Input"/>
      <sheetName val="PRECIOS_PLAN_1"/>
      <sheetName val="RESUMEN_BALANZA_1"/>
      <sheetName val="PSM_Monthly"/>
      <sheetName val="CARBOCOL"/>
      <sheetName val="Par"/>
      <sheetName val="Hoja4"/>
      <sheetName val="Fase1"/>
      <sheetName val="PTRheologyInBHA"/>
      <sheetName val="DEST. MEDIOS"/>
      <sheetName val="COMBUASF"/>
      <sheetName val="BALCRUDO"/>
      <sheetName val="PRECIOS"/>
      <sheetName val="CARGASPROC."/>
      <sheetName val="G L P  FINAL"/>
      <sheetName val="main"/>
      <sheetName val="Sal_Integ"/>
      <sheetName val="BASE RACK"/>
      <sheetName val="Hoja3"/>
      <sheetName val="1.Herramientas"/>
      <sheetName val="1.Materiales o Consumibles"/>
      <sheetName val="PROG_TEMPRANO"/>
      <sheetName val="%FISICO EJECUTADO"/>
      <sheetName val="SKJ452"/>
      <sheetName val="ITA878"/>
      <sheetName val="AEA-944"/>
      <sheetName val="DUB-823"/>
      <sheetName val="GPI 526"/>
      <sheetName val="XXJ617"/>
      <sheetName val="SNG_855"/>
      <sheetName val="VEA 374"/>
      <sheetName val="HFB024"/>
      <sheetName val="PAJ825"/>
      <sheetName val="Bases de Datos"/>
      <sheetName val="TablasListas"/>
      <sheetName val="Estrategia"/>
      <sheetName val="Alcantarillas"/>
      <sheetName val="CorpTax"/>
      <sheetName val="RESUMEN OFERTA"/>
      <sheetName val="Costos"/>
      <sheetName val="BDHH"/>
      <sheetName val="REVISIONES"/>
      <sheetName val="Listas"/>
      <sheetName val="CategoriasProyectos"/>
      <sheetName val="prestaciones"/>
      <sheetName val="Salarios"/>
      <sheetName val="seguros"/>
      <sheetName val="C3"/>
      <sheetName val="Puntos"/>
      <sheetName val="BILAL2"/>
      <sheetName val="TARIFAS"/>
      <sheetName val="Hoja1"/>
      <sheetName val="LTIFMANT"/>
      <sheetName val="EPP-EX-DOT"/>
      <sheetName val="CUADRO SALARIOS"/>
      <sheetName val="TABLA RESUMEN"/>
      <sheetName val="Form5 _Pág_ 1"/>
      <sheetName val="EJECUCIÓN"/>
      <sheetName val="Base"/>
      <sheetName val="Gerencia"/>
      <sheetName val="Macros"/>
      <sheetName val="PROGRAMACION HH"/>
      <sheetName val="HT_ID"/>
      <sheetName val="INSUMOS"/>
      <sheetName val="C-3"/>
      <sheetName val="TRACK"/>
      <sheetName val="Resumen_Act.19"/>
      <sheetName val="ACT. PARC. RB-935"/>
      <sheetName val="RB-935"/>
      <sheetName val="ACT. PARC. RB-245"/>
      <sheetName val="RB-245"/>
      <sheetName val="ACT. PARC. RB-292"/>
      <sheetName val="RB-292"/>
      <sheetName val="ACT. PARC. RB-770"/>
      <sheetName val="RB-770"/>
      <sheetName val="ACT. PARC. RB-442"/>
      <sheetName val="RB-442"/>
      <sheetName val="ACT. PARC. RB-083"/>
      <sheetName val="RB-083"/>
      <sheetName val="ACT. PARC. RB-1"/>
      <sheetName val="RB-1"/>
      <sheetName val="ACT. PARC. RB-2"/>
      <sheetName val="RB-2"/>
      <sheetName val="ACT. PARC. RB-3"/>
      <sheetName val="RB-3"/>
      <sheetName val="ACT. PARC. RB-4"/>
      <sheetName val="RB-4"/>
      <sheetName val="59y22%"/>
      <sheetName val="IPC"/>
      <sheetName val="RESUMEN_CANT"/>
      <sheetName val="tuberia"/>
      <sheetName val="LÍNEAS DE SERVICIO"/>
      <sheetName val="name inicial PZ"/>
      <sheetName val="coord Zodme"/>
      <sheetName val="nombre def"/>
      <sheetName val="API - 21827"/>
      <sheetName val="INTERJUN-DIC"/>
      <sheetName val="CAPACIDAD"/>
      <sheetName val="Matriz Operacional"/>
      <sheetName val="DATA"/>
      <sheetName val="Hoja 1 "/>
      <sheetName val="Macro1"/>
      <sheetName val="Asignación Nómina"/>
      <sheetName val="Nómina x Unid. Orga"/>
      <sheetName val="Reporte Viáticos"/>
      <sheetName val="Reporte Asig. VIP"/>
      <sheetName val="FACTURA JUN"/>
      <sheetName val="Ejecución Real Proy."/>
      <sheetName val="Informe WIP"/>
      <sheetName val="Seguimiento Presupuesto"/>
      <sheetName val="Seguimiento hitos"/>
      <sheetName val="Reporte mes de Agosto"/>
      <sheetName val="PRESENTACIÓN"/>
      <sheetName val="Reporte Semanal"/>
      <sheetName val="Por Ejecutar Pareto"/>
      <sheetName val="OT´s Reporte Semanal"/>
      <sheetName val="BD"/>
      <sheetName val="Formato"/>
      <sheetName val="Aprobado 2019"/>
      <sheetName val="Arbitrage"/>
      <sheetName val="Datos de entrada"/>
      <sheetName val="SEGUIMIENTO Y CONTROL"/>
      <sheetName val="ICP"/>
      <sheetName val="1. TRIF"/>
      <sheetName val="2. Lista_CBPs"/>
      <sheetName val="3. Producción Equiv."/>
      <sheetName val="5. Factor Dilución"/>
      <sheetName val="6. Protección de la Tecnología"/>
      <sheetName val="7. Cumplimiento Hitos"/>
      <sheetName val="3.1Hitos_TBG ICP_2019"/>
      <sheetName val="7.1. PDT Hitos "/>
      <sheetName val="Presupuesto seguimiento"/>
      <sheetName val="Principales Entregables"/>
      <sheetName val="Hitos AC"/>
      <sheetName val="7.1. Hitos PTE"/>
      <sheetName val="COSTO ELEMENTOS N1"/>
      <sheetName val="APU COMPENSACIONES"/>
      <sheetName val="DDP LN2"/>
      <sheetName val="PESO TORRES LN4"/>
      <sheetName val="COSTO ETC SE N2"/>
      <sheetName val="COSTO ETC SE N3"/>
      <sheetName val="COSTO ETC SE N4"/>
      <sheetName val="UC"/>
      <sheetName val="Hoja7"/>
      <sheetName val="PREMISAS"/>
      <sheetName val="PUCG"/>
      <sheetName val="PCC 2020"/>
      <sheetName val="PLAN DE INSUMOS"/>
      <sheetName val="2021"/>
      <sheetName val="2022"/>
      <sheetName val="WACC Calculation"/>
      <sheetName val="P&amp;L Consolidado Mensual"/>
      <sheetName val="Assumptions"/>
      <sheetName val="MATERIALES"/>
      <sheetName val="PERSONAL_CCT"/>
      <sheetName val="RESUMEN_JAGUEY"/>
      <sheetName val="C21_G115"/>
      <sheetName val="VOLUMETR_4"/>
      <sheetName val="DATOS_(2)4"/>
      <sheetName val="PRECIOS_REAL4"/>
      <sheetName val="PRECIOS_PROG_4"/>
      <sheetName val="PRECIOS_VOL_4"/>
      <sheetName val="ACUM__EXPORT4"/>
      <sheetName val="PRECIOS_PLAN4"/>
      <sheetName val="PREC__I_P4"/>
      <sheetName val="PREC__TRANSF_4"/>
      <sheetName val="DATOS_MARG_4"/>
      <sheetName val="OPCIONES_DE_SIMULACION3"/>
      <sheetName val="COSTOS_DE_TRANSPORTE3"/>
      <sheetName val="BOUNDS_&amp;_ROWS3"/>
      <sheetName val="COMPRA_MATERIA_PRIMA3"/>
      <sheetName val="CALCULO_SALARIO3"/>
      <sheetName val="Prestaciones_y_AIU2"/>
      <sheetName val="140_kbbld_Cus,BCF221"/>
      <sheetName val="Parámetros_Formato1"/>
      <sheetName val="VENTAS_NACIONALES_20101"/>
      <sheetName val="PRECIOS_PLAN_2"/>
      <sheetName val="RESUMEN_BALANZA_2"/>
      <sheetName val="Sal_Integ_"/>
      <sheetName val="PSM_Monthly1"/>
      <sheetName val="Centros_Resp__anteriores1"/>
      <sheetName val="Homologacion_a_CECO_(2)1"/>
      <sheetName val="Centro_de_Costos_SAP1"/>
      <sheetName val="RELACION_CECE-_CEGO1"/>
      <sheetName val="Homologacion_a_CECO1"/>
      <sheetName val="Homologación_Cent_Resp_1"/>
      <sheetName val="CECO_-_PGCP1"/>
      <sheetName val="Cecos-ceges_y_cebes-Septiembre1"/>
      <sheetName val="Cecos-ceges_y_cebes-Agosto1"/>
      <sheetName val="Cecos_SAP-PARA_CARGUE1"/>
      <sheetName val="Cecos_SAP-VIT1"/>
      <sheetName val="Cecos-SAP_Sheet1-Viajero1"/>
      <sheetName val="Cecos_habilit__en_SAP1"/>
      <sheetName val="Arch_CecosFabio-may-071"/>
      <sheetName val="Nuevos_Cecos_Total1"/>
      <sheetName val="Inf__entrada"/>
      <sheetName val="DEST__MEDIOS"/>
      <sheetName val="CARGASPROC_"/>
      <sheetName val="G_L_P__FINAL"/>
      <sheetName val="BASE_RACK"/>
      <sheetName val="1_Herramientas"/>
      <sheetName val="1_Materiales_o_Consumibles"/>
      <sheetName val="Bases_de_Datos"/>
      <sheetName val="%FISICO_EJECUTADO"/>
      <sheetName val="GPI_526"/>
      <sheetName val="VEA_374"/>
      <sheetName val="RESUMEN_OFERTA"/>
      <sheetName val="CUADRO_SALARIOS"/>
      <sheetName val="TABLA_RESUMEN"/>
      <sheetName val="Form5__Pág__1"/>
      <sheetName val="LÍNEAS_DE_SERVICIO"/>
      <sheetName val="PROGRAMACION_HH"/>
      <sheetName val="Matriz_Operacional"/>
      <sheetName val="name_inicial_PZ"/>
      <sheetName val="coord_Zodme"/>
      <sheetName val="nombre_def"/>
      <sheetName val="API_-_21827"/>
      <sheetName val="Resumen_Act_19"/>
      <sheetName val="ACT__PARC__RB-935"/>
      <sheetName val="ACT__PARC__RB-245"/>
      <sheetName val="ACT__PARC__RB-292"/>
      <sheetName val="ACT__PARC__RB-770"/>
      <sheetName val="ACT__PARC__RB-442"/>
      <sheetName val="ACT__PARC__RB-083"/>
      <sheetName val="ACT__PARC__RB-1"/>
      <sheetName val="ACT__PARC__RB-2"/>
      <sheetName val="ACT__PARC__RB-3"/>
      <sheetName val="ACT__PARC__RB-4"/>
      <sheetName val="VOLUMETR_5"/>
      <sheetName val="DATOS_(2)5"/>
      <sheetName val="PRECIOS_REAL5"/>
      <sheetName val="PRECIOS_PROG_5"/>
      <sheetName val="PRECIOS_VOL_5"/>
      <sheetName val="ACUM__EXPORT5"/>
      <sheetName val="PRECIOS_PLAN5"/>
      <sheetName val="PREC__I_P5"/>
      <sheetName val="PREC__TRANSF_5"/>
      <sheetName val="DATOS_MARG_5"/>
      <sheetName val="OPCIONES_DE_SIMULACION4"/>
      <sheetName val="COSTOS_DE_TRANSPORTE4"/>
      <sheetName val="BOUNDS_&amp;_ROWS4"/>
      <sheetName val="COMPRA_MATERIA_PRIMA4"/>
      <sheetName val="CALCULO_SALARIO4"/>
      <sheetName val="Prestaciones_y_AIU3"/>
      <sheetName val="140_kbbld_Cus,BCF222"/>
      <sheetName val="Parámetros_Formato2"/>
      <sheetName val="VENTAS_NACIONALES_20102"/>
      <sheetName val="PRECIOS_PLAN_3"/>
      <sheetName val="RESUMEN_BALANZA_3"/>
      <sheetName val="Sal_Integ_1"/>
      <sheetName val="PSM_Monthly2"/>
      <sheetName val="Centros_Resp__anteriores2"/>
      <sheetName val="Homologacion_a_CECO_(2)2"/>
      <sheetName val="Centro_de_Costos_SAP2"/>
      <sheetName val="RELACION_CECE-_CEGO2"/>
      <sheetName val="Homologacion_a_CECO2"/>
      <sheetName val="Homologación_Cent_Resp_2"/>
      <sheetName val="CECO_-_PGCP2"/>
      <sheetName val="Cecos-ceges_y_cebes-Septiembre2"/>
      <sheetName val="Cecos-ceges_y_cebes-Agosto2"/>
      <sheetName val="Cecos_SAP-PARA_CARGUE2"/>
      <sheetName val="Cecos_SAP-VIT2"/>
      <sheetName val="Cecos-SAP_Sheet1-Viajero2"/>
      <sheetName val="Cecos_habilit__en_SAP2"/>
      <sheetName val="Arch_CecosFabio-may-072"/>
      <sheetName val="Nuevos_Cecos_Total2"/>
      <sheetName val="Inf__entrada1"/>
      <sheetName val="DEST__MEDIOS1"/>
      <sheetName val="CARGASPROC_1"/>
      <sheetName val="G_L_P__FINAL1"/>
      <sheetName val="BASE_RACK1"/>
      <sheetName val="1_Herramientas1"/>
      <sheetName val="1_Materiales_o_Consumibles1"/>
      <sheetName val="Bases_de_Datos1"/>
      <sheetName val="%FISICO_EJECUTADO1"/>
      <sheetName val="GPI_5261"/>
      <sheetName val="VEA_3741"/>
      <sheetName val="RESUMEN_OFERTA1"/>
      <sheetName val="CUADRO_SALARIOS1"/>
      <sheetName val="TABLA_RESUMEN1"/>
      <sheetName val="Form5__Pág__11"/>
      <sheetName val="LÍNEAS_DE_SERVICIO1"/>
      <sheetName val="PROGRAMACION_HH1"/>
      <sheetName val="Matriz_Operacional1"/>
      <sheetName val="name_inicial_PZ1"/>
      <sheetName val="coord_Zodme1"/>
      <sheetName val="nombre_def1"/>
      <sheetName val="API_-_218271"/>
      <sheetName val="Resumen_Act_191"/>
      <sheetName val="ACT__PARC__RB-9351"/>
      <sheetName val="ACT__PARC__RB-2451"/>
      <sheetName val="ACT__PARC__RB-2921"/>
      <sheetName val="ACT__PARC__RB-7701"/>
      <sheetName val="ACT__PARC__RB-4421"/>
      <sheetName val="ACT__PARC__RB-0831"/>
      <sheetName val="ACT__PARC__RB-11"/>
      <sheetName val="ACT__PARC__RB-21"/>
      <sheetName val="ACT__PARC__RB-31"/>
      <sheetName val="ACT__PARC__RB-41"/>
      <sheetName val="Hoja_1_"/>
      <sheetName val="Asignación_Nómina"/>
      <sheetName val="Nómina_x_Unid__Orga"/>
      <sheetName val="Reporte_Viáticos"/>
      <sheetName val="Reporte_Asig__VIP"/>
      <sheetName val="FACTURA_JUN"/>
      <sheetName val="Ejecución_Real_Proy_"/>
      <sheetName val="Informe_WIP"/>
      <sheetName val="Seguimiento_Presupuesto"/>
      <sheetName val="Seguimiento_hitos"/>
      <sheetName val="Reporte_mes_de_Agosto"/>
      <sheetName val="Reporte_Semanal"/>
      <sheetName val="Por_Ejecutar_Pareto"/>
      <sheetName val="OT´s_Reporte_Semanal"/>
      <sheetName val="Aprobado_2019"/>
      <sheetName val="Datos_de_entrada"/>
      <sheetName val="SEGUIMIENTO_Y_CONTROL"/>
      <sheetName val="1__TRIF"/>
      <sheetName val="2__Lista_CBPs"/>
      <sheetName val="3__Producción_Equiv_"/>
      <sheetName val="5__Factor_Dilución"/>
      <sheetName val="6__Protección_de_la_Tecnología"/>
      <sheetName val="7__Cumplimiento_Hitos"/>
      <sheetName val="3_1Hitos_TBG_ICP_2019"/>
      <sheetName val="7_1__PDT_Hitos_"/>
      <sheetName val="Presupuesto_seguimiento"/>
      <sheetName val="Principales_Entregables"/>
      <sheetName val="Hitos_AC"/>
      <sheetName val="7_1__Hitos_PTE"/>
      <sheetName val="PCC_2020"/>
      <sheetName val="PLAN_DE_INSUMOS"/>
      <sheetName val="COSTO_ELEMENTOS_N1"/>
      <sheetName val="APU_COMPENSACIONES"/>
      <sheetName val="DDP_LN2"/>
      <sheetName val="PESO_TORRES_LN4"/>
      <sheetName val="COSTO_ETC_SE_N2"/>
      <sheetName val="COSTO_ETC_SE_N3"/>
      <sheetName val="COSTO_ETC_SE_N4"/>
      <sheetName val="VOLUMETR_6"/>
      <sheetName val="DATOS_(2)6"/>
      <sheetName val="PRECIOS_REAL6"/>
      <sheetName val="PRECIOS_PROG_6"/>
      <sheetName val="PRECIOS_VOL_6"/>
      <sheetName val="ACUM__EXPORT6"/>
      <sheetName val="PRECIOS_PLAN6"/>
      <sheetName val="PREC__I_P6"/>
      <sheetName val="PREC__TRANSF_6"/>
      <sheetName val="DATOS_MARG_6"/>
      <sheetName val="OPCIONES_DE_SIMULACION5"/>
      <sheetName val="COSTOS_DE_TRANSPORTE5"/>
      <sheetName val="BOUNDS_&amp;_ROWS5"/>
      <sheetName val="COMPRA_MATERIA_PRIMA5"/>
      <sheetName val="CALCULO_SALARIO5"/>
      <sheetName val="Prestaciones_y_AIU4"/>
      <sheetName val="140_kbbld_Cus,BCF223"/>
      <sheetName val="Parámetros_Formato3"/>
      <sheetName val="VENTAS_NACIONALES_20103"/>
      <sheetName val="PRECIOS_PLAN_4"/>
      <sheetName val="RESUMEN_BALANZA_4"/>
      <sheetName val="Sal_Integ_2"/>
      <sheetName val="PSM_Monthly3"/>
      <sheetName val="Centros_Resp__anteriores3"/>
      <sheetName val="Homologacion_a_CECO_(2)3"/>
      <sheetName val="Centro_de_Costos_SAP3"/>
      <sheetName val="RELACION_CECE-_CEGO3"/>
      <sheetName val="Homologacion_a_CECO3"/>
      <sheetName val="Homologación_Cent_Resp_3"/>
      <sheetName val="CECO_-_PGCP3"/>
      <sheetName val="Cecos-ceges_y_cebes-Septiembre3"/>
      <sheetName val="Cecos-ceges_y_cebes-Agosto3"/>
      <sheetName val="Cecos_SAP-PARA_CARGUE3"/>
      <sheetName val="Cecos_SAP-VIT3"/>
      <sheetName val="Cecos-SAP_Sheet1-Viajero3"/>
      <sheetName val="Cecos_habilit__en_SAP3"/>
      <sheetName val="Arch_CecosFabio-may-073"/>
      <sheetName val="Nuevos_Cecos_Total3"/>
      <sheetName val="Inf__entrada2"/>
      <sheetName val="DEST__MEDIOS2"/>
      <sheetName val="CARGASPROC_2"/>
      <sheetName val="G_L_P__FINAL2"/>
      <sheetName val="BASE_RACK2"/>
      <sheetName val="1_Herramientas2"/>
      <sheetName val="1_Materiales_o_Consumibles2"/>
      <sheetName val="Bases_de_Datos2"/>
      <sheetName val="%FISICO_EJECUTADO2"/>
      <sheetName val="GPI_5262"/>
      <sheetName val="VEA_3742"/>
      <sheetName val="RESUMEN_OFERTA2"/>
      <sheetName val="CUADRO_SALARIOS2"/>
      <sheetName val="TABLA_RESUMEN2"/>
      <sheetName val="Form5__Pág__12"/>
      <sheetName val="LÍNEAS_DE_SERVICIO2"/>
      <sheetName val="PROGRAMACION_HH2"/>
      <sheetName val="Matriz_Operacional2"/>
      <sheetName val="name_inicial_PZ2"/>
      <sheetName val="coord_Zodme2"/>
      <sheetName val="nombre_def2"/>
      <sheetName val="API_-_218272"/>
      <sheetName val="Resumen_Act_192"/>
      <sheetName val="ACT__PARC__RB-9352"/>
      <sheetName val="ACT__PARC__RB-2452"/>
      <sheetName val="ACT__PARC__RB-2922"/>
      <sheetName val="ACT__PARC__RB-7702"/>
      <sheetName val="ACT__PARC__RB-4422"/>
      <sheetName val="ACT__PARC__RB-0832"/>
      <sheetName val="ACT__PARC__RB-12"/>
      <sheetName val="ACT__PARC__RB-22"/>
      <sheetName val="ACT__PARC__RB-32"/>
      <sheetName val="ACT__PARC__RB-42"/>
      <sheetName val="Hoja_1_1"/>
      <sheetName val="Asignación_Nómina1"/>
      <sheetName val="Nómina_x_Unid__Orga1"/>
      <sheetName val="Reporte_Viáticos1"/>
      <sheetName val="Reporte_Asig__VIP1"/>
      <sheetName val="FACTURA_JUN1"/>
      <sheetName val="Ejecución_Real_Proy_1"/>
      <sheetName val="Informe_WIP1"/>
      <sheetName val="Seguimiento_Presupuesto1"/>
      <sheetName val="Seguimiento_hitos1"/>
      <sheetName val="Reporte_mes_de_Agosto1"/>
      <sheetName val="Reporte_Semanal1"/>
      <sheetName val="Por_Ejecutar_Pareto1"/>
      <sheetName val="OT´s_Reporte_Semanal1"/>
      <sheetName val="Aprobado_20191"/>
      <sheetName val="Datos_de_entrada1"/>
      <sheetName val="SEGUIMIENTO_Y_CONTROL1"/>
      <sheetName val="1__TRIF1"/>
      <sheetName val="2__Lista_CBPs1"/>
      <sheetName val="3__Producción_Equiv_1"/>
      <sheetName val="5__Factor_Dilución1"/>
      <sheetName val="6__Protección_de_la_Tecnología1"/>
      <sheetName val="7__Cumplimiento_Hitos1"/>
      <sheetName val="3_1Hitos_TBG_ICP_20191"/>
      <sheetName val="7_1__PDT_Hitos_1"/>
      <sheetName val="Presupuesto_seguimiento1"/>
      <sheetName val="Principales_Entregables1"/>
      <sheetName val="Hitos_AC1"/>
      <sheetName val="7_1__Hitos_PTE1"/>
      <sheetName val="PCC_20201"/>
      <sheetName val="PLAN_DE_INSUMOS1"/>
      <sheetName val="COSTO_ELEMENTOS_N11"/>
      <sheetName val="APU_COMPENSACIONES1"/>
      <sheetName val="DDP_LN21"/>
      <sheetName val="PESO_TORRES_LN41"/>
      <sheetName val="COSTO_ETC_SE_N21"/>
      <sheetName val="COSTO_ETC_SE_N31"/>
      <sheetName val="COSTO_ETC_SE_N41"/>
      <sheetName val="CASHFLOW"/>
      <sheetName val="Inf. Sem"/>
      <sheetName val="CONTROL DE REVISIONES"/>
      <sheetName val="COL 21169"/>
      <sheetName val="TARIFAS BASE"/>
      <sheetName val="WACC_Calculation"/>
      <sheetName val="P&amp;L_Consolidado_Mensual"/>
      <sheetName val="Ptos"/>
      <sheetName val="CAÑO LI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 refreshError="1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/>
      <sheetData sheetId="256"/>
      <sheetData sheetId="257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 refreshError="1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 refreshError="1"/>
      <sheetData sheetId="610"/>
      <sheetData sheetId="611"/>
      <sheetData sheetId="612" refreshError="1"/>
      <sheetData sheetId="613" refreshError="1"/>
      <sheetData sheetId="614"/>
      <sheetData sheetId="615"/>
      <sheetData sheetId="616" refreshError="1"/>
      <sheetData sheetId="6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U"/>
      <sheetName val="FPAIU"/>
      <sheetName val="LISTADO APU"/>
      <sheetName val="Ppto 2al10"/>
      <sheetName val="Hoja2"/>
      <sheetName val="200.1 G"/>
      <sheetName val="201.7 G"/>
      <sheetName val="201.15 G"/>
      <sheetName val="201.16 G"/>
      <sheetName val="210.1.1 G"/>
      <sheetName val="210.1.2 G"/>
      <sheetName val="211.1 G "/>
      <sheetName val="220.1 G"/>
      <sheetName val="221.1 P"/>
      <sheetName val="230.1 G"/>
      <sheetName val="231.1 G"/>
      <sheetName val="233.2 G"/>
      <sheetName val="310.1 G"/>
      <sheetName val="311.1 P"/>
      <sheetName val="320.1 P"/>
      <sheetName val="320.2P"/>
      <sheetName val="330.1 P"/>
      <sheetName val="330.2 P"/>
      <sheetName val="420.2 G"/>
      <sheetName val="450.2 P"/>
      <sheetName val="500.1.1"/>
      <sheetName val="500.1.2"/>
      <sheetName val="500.1.3"/>
      <sheetName val="600.1.1 G"/>
      <sheetName val="610.1 G"/>
      <sheetName val="610.2 P"/>
      <sheetName val="610.3 P"/>
      <sheetName val="610.4 P"/>
      <sheetName val="610.5 P"/>
      <sheetName val="621.1 P-NO"/>
      <sheetName val="630.3.1 P-NO"/>
      <sheetName val="630.3.2 P-NO"/>
      <sheetName val="630.3.3 P-NO "/>
      <sheetName val="630.4.1 P-NO"/>
      <sheetName val="630.4.2.1 P-NO"/>
      <sheetName val="630.4.2.2 P"/>
      <sheetName val="630.4.3 P"/>
      <sheetName val="630.5 P"/>
      <sheetName val="630.6 P"/>
      <sheetName val="640.1 G"/>
      <sheetName val="642.1 G-NO"/>
      <sheetName val="650.1 P"/>
      <sheetName val="663.1 G"/>
      <sheetName val="663.2 G-NO"/>
      <sheetName val="670.5 P"/>
      <sheetName val="671.2 P"/>
      <sheetName val="672.1 P"/>
      <sheetName val="673.1.1 P"/>
      <sheetName val="673.1.2 P"/>
      <sheetName val="673.2 P"/>
      <sheetName val="673.3 P"/>
      <sheetName val="681.1 P"/>
      <sheetName val="700.1 G"/>
      <sheetName val="701.1 G"/>
      <sheetName val="701.2 G"/>
      <sheetName val="710.1.1 G"/>
      <sheetName val="710.1.2 G"/>
      <sheetName val="710.1.3 G"/>
      <sheetName val="710.1.4 G"/>
      <sheetName val="710.1.5 G"/>
      <sheetName val="720.1 G"/>
      <sheetName val="730.1 G"/>
      <sheetName val="730.2 G"/>
      <sheetName val="740.1 G"/>
      <sheetName val="741.1 G"/>
      <sheetName val="800.1 G"/>
      <sheetName val="810.1 G"/>
      <sheetName val="900.1 G"/>
      <sheetName val="900.2 G"/>
      <sheetName val="900.3 G"/>
      <sheetName val="900.4.1 P"/>
      <sheetName val="900.4.2 P"/>
      <sheetName val="Hoja1"/>
      <sheetName val="PROMEDIO DOLAR"/>
      <sheetName val="RCO"/>
      <sheetName val="I. EQUIPOS"/>
      <sheetName val="TARIFA EQUIPOS"/>
      <sheetName val="II. MATERIALES"/>
      <sheetName val="IB MATERIALES"/>
      <sheetName val="IB CONCRETOS"/>
      <sheetName val="Concreto 42 OP1"/>
      <sheetName val="Concreto 45 OP1"/>
      <sheetName val="Concreto 42 OP 2"/>
      <sheetName val="Concreto 45 OP2"/>
      <sheetName val="III. TRANSPORTE"/>
      <sheetName val="IB TRANSPORTES"/>
      <sheetName val="IV. MANO DE OBRA"/>
      <sheetName val="IV FACTOR PRESTACIONAL"/>
      <sheetName val="V. COSTOS INDIREC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>
        <row r="2">
          <cell r="A2">
            <v>1000</v>
          </cell>
          <cell r="B2">
            <v>0</v>
          </cell>
          <cell r="C2">
            <v>0</v>
          </cell>
          <cell r="D2">
            <v>0</v>
          </cell>
        </row>
        <row r="3">
          <cell r="A3">
            <v>1001</v>
          </cell>
          <cell r="B3" t="str">
            <v>Aspersor manual</v>
          </cell>
          <cell r="C3" t="str">
            <v>$/hora</v>
          </cell>
          <cell r="D3">
            <v>2726</v>
          </cell>
        </row>
        <row r="4">
          <cell r="A4">
            <v>1002</v>
          </cell>
          <cell r="B4" t="str">
            <v>Bomba eléctrica para accionar la celda</v>
          </cell>
          <cell r="C4" t="str">
            <v>$/hora</v>
          </cell>
          <cell r="D4">
            <v>57500</v>
          </cell>
        </row>
        <row r="5">
          <cell r="A5">
            <v>1003</v>
          </cell>
          <cell r="B5" t="str">
            <v>Cargador sobre orugas Capacidad 0,76 m3, incluye operario</v>
          </cell>
          <cell r="C5" t="str">
            <v>$/hora</v>
          </cell>
          <cell r="D5">
            <v>86930</v>
          </cell>
        </row>
        <row r="6">
          <cell r="A6">
            <v>1004</v>
          </cell>
          <cell r="B6" t="str">
            <v>Cargador sobre orugas Capacidad  1,33 m3 incluye operario</v>
          </cell>
          <cell r="C6" t="str">
            <v>$/hora</v>
          </cell>
          <cell r="D6">
            <v>115430</v>
          </cell>
        </row>
        <row r="7">
          <cell r="A7">
            <v>1005</v>
          </cell>
          <cell r="B7" t="str">
            <v>Cargador sobre orugas, Capacidad 1,85 m3, incluye operario</v>
          </cell>
          <cell r="C7" t="str">
            <v>$/hora</v>
          </cell>
          <cell r="D7">
            <v>139680</v>
          </cell>
        </row>
        <row r="8">
          <cell r="A8">
            <v>1006</v>
          </cell>
          <cell r="B8" t="str">
            <v>Camion 350</v>
          </cell>
          <cell r="C8" t="str">
            <v>$/hora</v>
          </cell>
          <cell r="D8">
            <v>50250</v>
          </cell>
        </row>
        <row r="9">
          <cell r="A9">
            <v>1007</v>
          </cell>
          <cell r="B9" t="str">
            <v>Camioneta D-300</v>
          </cell>
          <cell r="C9" t="str">
            <v>$/hora</v>
          </cell>
          <cell r="D9">
            <v>44290</v>
          </cell>
        </row>
        <row r="10">
          <cell r="A10">
            <v>1008</v>
          </cell>
          <cell r="B10" t="str">
            <v>Camabaja</v>
          </cell>
          <cell r="C10" t="str">
            <v>$/hora</v>
          </cell>
          <cell r="D10">
            <v>16330</v>
          </cell>
        </row>
        <row r="11">
          <cell r="A11">
            <v>1009</v>
          </cell>
          <cell r="B11" t="str">
            <v>Minicargador sobre ruedas Potencia &lt; 80 HP. Capacidad 0,75 m3. No incluye operario</v>
          </cell>
          <cell r="C11" t="str">
            <v>$/hora</v>
          </cell>
          <cell r="D11">
            <v>64500</v>
          </cell>
        </row>
        <row r="12">
          <cell r="A12">
            <v>1010</v>
          </cell>
          <cell r="B12" t="str">
            <v>Cargador sobre ruedas Potencia &gt; 80 HP Capacidad de carga 1,0 m3. incluye operario</v>
          </cell>
          <cell r="C12" t="str">
            <v>$/hora</v>
          </cell>
          <cell r="D12">
            <v>86790</v>
          </cell>
        </row>
        <row r="13">
          <cell r="A13">
            <v>1011</v>
          </cell>
          <cell r="B13" t="str">
            <v>Cargador  sobre ruedas: Potencia &gt; 100 HP, incluye operario</v>
          </cell>
          <cell r="C13" t="str">
            <v>$/hora</v>
          </cell>
          <cell r="D13">
            <v>115310</v>
          </cell>
        </row>
        <row r="14">
          <cell r="A14">
            <v>1012</v>
          </cell>
          <cell r="B14" t="str">
            <v>Cargador  sobre ruedas: Potencia &gt; 125 HP, incluye operario</v>
          </cell>
          <cell r="C14" t="str">
            <v>$/hora</v>
          </cell>
          <cell r="D14">
            <v>137450</v>
          </cell>
        </row>
        <row r="15">
          <cell r="A15">
            <v>1013</v>
          </cell>
          <cell r="B15" t="str">
            <v xml:space="preserve">Carrotanque de agua(1000 Galones) </v>
          </cell>
          <cell r="C15" t="str">
            <v>$/hora</v>
          </cell>
          <cell r="D15">
            <v>72762</v>
          </cell>
        </row>
        <row r="16">
          <cell r="A16">
            <v>1014</v>
          </cell>
          <cell r="B16" t="str">
            <v>Carrotanque Irrigador de asfalto, 1000 Galones de capacidad</v>
          </cell>
          <cell r="C16" t="str">
            <v>$/hora</v>
          </cell>
          <cell r="D16">
            <v>92725</v>
          </cell>
        </row>
        <row r="17">
          <cell r="A17">
            <v>1015</v>
          </cell>
          <cell r="B17" t="str">
            <v>Cizalla manual de 90 cm.</v>
          </cell>
          <cell r="C17" t="str">
            <v>$/hora</v>
          </cell>
          <cell r="D17">
            <v>545</v>
          </cell>
        </row>
        <row r="18">
          <cell r="A18">
            <v>1016</v>
          </cell>
          <cell r="B18" t="str">
            <v>Compactador Manual Vibratorio (RANA) con motor de 6 HP</v>
          </cell>
          <cell r="C18" t="str">
            <v>$/hora</v>
          </cell>
          <cell r="D18">
            <v>5452</v>
          </cell>
        </row>
        <row r="19">
          <cell r="A19">
            <v>1017</v>
          </cell>
          <cell r="B19" t="str">
            <v>Compactador manual (SALTARIN) Peso de operación (Kg.) 52, Fuerza de impacto por golpe (KN) 12.</v>
          </cell>
          <cell r="C19" t="str">
            <v>$/hora</v>
          </cell>
          <cell r="D19">
            <v>10339</v>
          </cell>
        </row>
        <row r="20">
          <cell r="A20">
            <v>1018</v>
          </cell>
          <cell r="B20" t="str">
            <v>Cilindros tandem estática</v>
          </cell>
          <cell r="C20" t="str">
            <v>$/hora</v>
          </cell>
          <cell r="D20">
            <v>67220</v>
          </cell>
        </row>
        <row r="21">
          <cell r="A21">
            <v>1019</v>
          </cell>
          <cell r="B21" t="str">
            <v>Cilindros Tandem vibratoria</v>
          </cell>
          <cell r="C21" t="str">
            <v>$/hora</v>
          </cell>
          <cell r="D21">
            <v>58210</v>
          </cell>
        </row>
        <row r="22">
          <cell r="A22">
            <v>1020</v>
          </cell>
          <cell r="B22" t="str">
            <v>Compactadoras de llantas autopropulsadas</v>
          </cell>
          <cell r="C22" t="str">
            <v>$/hora</v>
          </cell>
          <cell r="D22">
            <v>64290</v>
          </cell>
        </row>
        <row r="23">
          <cell r="A23">
            <v>1021</v>
          </cell>
          <cell r="B23" t="str">
            <v>Compactadores Vibratorios Autopropulsados</v>
          </cell>
          <cell r="C23" t="str">
            <v>$/hora</v>
          </cell>
          <cell r="D23">
            <v>109990</v>
          </cell>
        </row>
        <row r="24">
          <cell r="A24">
            <v>1022</v>
          </cell>
          <cell r="B24" t="str">
            <v>Compresor (barrido y soplado)</v>
          </cell>
          <cell r="C24" t="str">
            <v>$/hora</v>
          </cell>
          <cell r="D24">
            <v>35550</v>
          </cell>
        </row>
        <row r="25">
          <cell r="A25">
            <v>1023</v>
          </cell>
          <cell r="B25" t="str">
            <v>Compresor 120 HP, con martillo.</v>
          </cell>
          <cell r="C25" t="str">
            <v>$/hora</v>
          </cell>
          <cell r="D25">
            <v>51474</v>
          </cell>
        </row>
        <row r="26">
          <cell r="A26">
            <v>1024</v>
          </cell>
          <cell r="B26" t="str">
            <v>Cortadora de pavimento, Máxima profundidad de corte: 160 mm. Capacidad de disco: desde 12´´ hasta 18´´ de diámetro. Peso operacional: 135 kg, 13.5 hp de potencia</v>
          </cell>
          <cell r="C26" t="str">
            <v>$/hora</v>
          </cell>
          <cell r="D26">
            <v>6317</v>
          </cell>
        </row>
        <row r="27">
          <cell r="A27">
            <v>1025</v>
          </cell>
          <cell r="B27" t="str">
            <v>Diferencial de 3 ton</v>
          </cell>
          <cell r="C27" t="str">
            <v>$/hora</v>
          </cell>
          <cell r="D27">
            <v>3271</v>
          </cell>
        </row>
        <row r="28">
          <cell r="A28">
            <v>1026</v>
          </cell>
          <cell r="B28" t="str">
            <v>Equipo de acarreo interno</v>
          </cell>
          <cell r="C28" t="str">
            <v>$/hora</v>
          </cell>
          <cell r="D28">
            <v>20445</v>
          </cell>
        </row>
        <row r="29">
          <cell r="A29">
            <v>1027</v>
          </cell>
          <cell r="B29" t="str">
            <v xml:space="preserve">Equipo de oxicorte, Capacidad de corte: hasta 6´´ (152mm) </v>
          </cell>
          <cell r="C29" t="str">
            <v>$/hora</v>
          </cell>
          <cell r="D29">
            <v>15652</v>
          </cell>
        </row>
        <row r="30">
          <cell r="A30">
            <v>1028</v>
          </cell>
          <cell r="B30" t="str">
            <v>Equipo de soldadura 250 AMP</v>
          </cell>
          <cell r="C30" t="str">
            <v>$/hora</v>
          </cell>
          <cell r="D30">
            <v>28400</v>
          </cell>
        </row>
        <row r="31">
          <cell r="A31">
            <v>1029</v>
          </cell>
          <cell r="B31" t="str">
            <v>Equipo de Soldadura</v>
          </cell>
          <cell r="C31" t="str">
            <v>$/hora</v>
          </cell>
          <cell r="D31">
            <v>24860</v>
          </cell>
        </row>
        <row r="32">
          <cell r="A32">
            <v>1030</v>
          </cell>
          <cell r="B32" t="str">
            <v>Equipo de soldadura 400</v>
          </cell>
          <cell r="C32" t="str">
            <v>$/hora</v>
          </cell>
          <cell r="D32">
            <v>24860</v>
          </cell>
        </row>
        <row r="33">
          <cell r="A33">
            <v>1031</v>
          </cell>
          <cell r="B33" t="str">
            <v>Equipo de soldadura 600</v>
          </cell>
          <cell r="C33" t="str">
            <v>$/hora</v>
          </cell>
          <cell r="D33">
            <v>33110</v>
          </cell>
        </row>
        <row r="34">
          <cell r="A34">
            <v>1032</v>
          </cell>
          <cell r="B34" t="str">
            <v>Equipo de oxigeno y soldadura</v>
          </cell>
          <cell r="C34" t="str">
            <v>$/hora</v>
          </cell>
          <cell r="D34">
            <v>12828</v>
          </cell>
        </row>
        <row r="35">
          <cell r="A35">
            <v>1033</v>
          </cell>
          <cell r="B35" t="str">
            <v>Esparcidor de gravilla, Ancho de esparcimiento 3100mm, Velocidad de trabajo 10—20km2/h</v>
          </cell>
          <cell r="C35" t="str">
            <v>$/hora</v>
          </cell>
          <cell r="D35">
            <v>96487</v>
          </cell>
        </row>
        <row r="36">
          <cell r="A36">
            <v>1034</v>
          </cell>
          <cell r="B36" t="str">
            <v>Formaleta metálica (concreto hidraulico)</v>
          </cell>
          <cell r="C36" t="str">
            <v>$/hora</v>
          </cell>
          <cell r="D36">
            <v>5687</v>
          </cell>
        </row>
        <row r="37">
          <cell r="A37">
            <v>1035</v>
          </cell>
          <cell r="B37" t="str">
            <v>Grua hidráulica Capacidad 25 - 35 Toneladas</v>
          </cell>
          <cell r="C37" t="str">
            <v>$/hora</v>
          </cell>
          <cell r="D37">
            <v>157170</v>
          </cell>
        </row>
        <row r="38">
          <cell r="A38">
            <v>1036</v>
          </cell>
          <cell r="B38" t="str">
            <v>Guadañadora, Cilindraje 41.5 cm3, Longitud del mango 1450 mm, Peso 7.4 kg</v>
          </cell>
          <cell r="C38" t="str">
            <v>$/hora</v>
          </cell>
          <cell r="D38">
            <v>19509</v>
          </cell>
        </row>
        <row r="39">
          <cell r="A39">
            <v>1037</v>
          </cell>
          <cell r="B39" t="str">
            <v>Maquina térmica pegatachas</v>
          </cell>
          <cell r="C39" t="str">
            <v>$/hora</v>
          </cell>
          <cell r="D39">
            <v>37864</v>
          </cell>
        </row>
        <row r="40">
          <cell r="A40">
            <v>1038</v>
          </cell>
          <cell r="B40" t="str">
            <v xml:space="preserve">Mezclado de Concreto Genérico Modelo 6E </v>
          </cell>
          <cell r="C40" t="str">
            <v>$/hora</v>
          </cell>
          <cell r="D40">
            <v>13126</v>
          </cell>
        </row>
        <row r="41">
          <cell r="A41">
            <v>1039</v>
          </cell>
          <cell r="B41" t="str">
            <v>Motobomba 3 PULGADAS (incluye operario)</v>
          </cell>
          <cell r="C41" t="str">
            <v>$/hora</v>
          </cell>
          <cell r="D41">
            <v>10363</v>
          </cell>
        </row>
        <row r="42">
          <cell r="A42">
            <v>1040</v>
          </cell>
          <cell r="B42" t="str">
            <v>Motobomba 4 pulgadas</v>
          </cell>
          <cell r="C42" t="str">
            <v>$/hora</v>
          </cell>
          <cell r="D42">
            <v>11763</v>
          </cell>
        </row>
        <row r="43">
          <cell r="A43">
            <v>1041</v>
          </cell>
          <cell r="B43" t="str">
            <v>Motobomba de concreto</v>
          </cell>
          <cell r="C43" t="str">
            <v>$/hora</v>
          </cell>
          <cell r="D43">
            <v>79425</v>
          </cell>
        </row>
        <row r="44">
          <cell r="A44">
            <v>1042</v>
          </cell>
          <cell r="B44" t="str">
            <v>Motoniveladora  potencia 190 HP, ancho de hoja 3,70 m, peso 18 ton.</v>
          </cell>
          <cell r="C44" t="str">
            <v>$/hora</v>
          </cell>
          <cell r="D44">
            <v>140775</v>
          </cell>
        </row>
        <row r="45">
          <cell r="A45">
            <v>1043</v>
          </cell>
          <cell r="B45" t="str">
            <v>Motosierra, 93.6 cm3 - 7.1 HP, 45-90 cm - 7.9 kg</v>
          </cell>
          <cell r="C45" t="str">
            <v>$/hora</v>
          </cell>
          <cell r="D45">
            <v>11340</v>
          </cell>
        </row>
        <row r="46">
          <cell r="A46">
            <v>1044</v>
          </cell>
          <cell r="B46" t="str">
            <v>Pala auxiliar de piloteadora</v>
          </cell>
          <cell r="C46" t="str">
            <v>$/hora</v>
          </cell>
          <cell r="D46">
            <v>83200</v>
          </cell>
        </row>
        <row r="47">
          <cell r="A47">
            <v>1045</v>
          </cell>
          <cell r="B47" t="str">
            <v>Piloteadora SOILMEC o similar</v>
          </cell>
          <cell r="C47" t="str">
            <v>$/hora</v>
          </cell>
          <cell r="D47">
            <v>276190</v>
          </cell>
        </row>
        <row r="48">
          <cell r="A48">
            <v>1046</v>
          </cell>
          <cell r="B48" t="str">
            <v>Planta de asfalto en caliente</v>
          </cell>
          <cell r="C48" t="str">
            <v>$/hora</v>
          </cell>
          <cell r="D48">
            <v>495950</v>
          </cell>
        </row>
        <row r="49">
          <cell r="A49">
            <v>1047</v>
          </cell>
          <cell r="B49" t="str">
            <v>Planta trituradora Alimentador máx:6 5/16"(160mm)  Velocidad :630rpm Motor:110kw PESO:10.8 ton Capacidad:80-200ton/hora</v>
          </cell>
          <cell r="C49" t="str">
            <v>$/hora</v>
          </cell>
          <cell r="D49">
            <v>453504</v>
          </cell>
        </row>
        <row r="50">
          <cell r="A50">
            <v>1048</v>
          </cell>
          <cell r="B50" t="str">
            <v>Regla vibratoria, de longitud de 3 a 5 m, motor de 3600 rpm, potencia 6 HP</v>
          </cell>
          <cell r="C50" t="str">
            <v>$/hora</v>
          </cell>
          <cell r="D50">
            <v>11708</v>
          </cell>
        </row>
        <row r="51">
          <cell r="A51">
            <v>1049</v>
          </cell>
          <cell r="B51" t="str">
            <v>Retrocargador, pala de 1,1 m3 de capacidad, profundidad de excavación de 4.400 mm y una altura de 5.680 mm</v>
          </cell>
          <cell r="C51" t="str">
            <v>$/hora</v>
          </cell>
          <cell r="D51">
            <v>83200</v>
          </cell>
        </row>
        <row r="52">
          <cell r="A52">
            <v>1050</v>
          </cell>
          <cell r="B52" t="str">
            <v>Retroexcavadora Cargador 0,86 m3 Excavador 60 cm</v>
          </cell>
          <cell r="C52" t="str">
            <v>$/hora</v>
          </cell>
          <cell r="D52">
            <v>74932.5</v>
          </cell>
        </row>
        <row r="53">
          <cell r="A53">
            <v>1051</v>
          </cell>
          <cell r="B53" t="str">
            <v>Retroexcavadora  potencia 138 HP, valde de 1,5 m3.</v>
          </cell>
          <cell r="C53" t="str">
            <v>$/hora</v>
          </cell>
          <cell r="D53">
            <v>142710</v>
          </cell>
        </row>
        <row r="54">
          <cell r="A54">
            <v>1052</v>
          </cell>
          <cell r="B54" t="str">
            <v>Terminadora de asfalto (Finisher), potencia en el volante 174 HP, R=20M3/H, velocidad de pavimentacion 114 m/min</v>
          </cell>
          <cell r="C54" t="str">
            <v>$/hora</v>
          </cell>
          <cell r="D54">
            <v>148360</v>
          </cell>
        </row>
        <row r="55">
          <cell r="A55">
            <v>1053</v>
          </cell>
          <cell r="B55" t="str">
            <v>Equipo de demarcación Autopropulsado</v>
          </cell>
          <cell r="C55" t="str">
            <v>$/hora</v>
          </cell>
          <cell r="D55">
            <v>46860</v>
          </cell>
        </row>
        <row r="56">
          <cell r="A56">
            <v>1054</v>
          </cell>
          <cell r="B56" t="str">
            <v>Vibrador de concreto, Motor de 3 hp a 18.000 rpm Mangueras de 4 mt</v>
          </cell>
          <cell r="C56" t="str">
            <v>$/hora</v>
          </cell>
          <cell r="D56">
            <v>7651</v>
          </cell>
        </row>
        <row r="57">
          <cell r="A57">
            <v>1055</v>
          </cell>
          <cell r="B57" t="str">
            <v>Vibrador de concreto (incluye operario)</v>
          </cell>
          <cell r="C57" t="str">
            <v>$/hora</v>
          </cell>
          <cell r="D57">
            <v>13604</v>
          </cell>
        </row>
        <row r="58">
          <cell r="A58">
            <v>1056</v>
          </cell>
          <cell r="B58" t="str">
            <v>Volqueta sencilla Capacidad 6 m3</v>
          </cell>
          <cell r="C58" t="str">
            <v>$/hora</v>
          </cell>
          <cell r="D58">
            <v>77070</v>
          </cell>
        </row>
        <row r="59">
          <cell r="A59">
            <v>1057</v>
          </cell>
        </row>
        <row r="60">
          <cell r="A60">
            <v>1058</v>
          </cell>
          <cell r="B60" t="str">
            <v>Cosedora Geotextil</v>
          </cell>
          <cell r="C60" t="str">
            <v>$/hora</v>
          </cell>
          <cell r="D60">
            <v>11480</v>
          </cell>
        </row>
        <row r="61">
          <cell r="A61">
            <v>1059</v>
          </cell>
          <cell r="B61" t="str">
            <v>Planta Portátil Clasificadora de Material</v>
          </cell>
          <cell r="C61" t="str">
            <v>$/hora</v>
          </cell>
          <cell r="D61">
            <v>41385</v>
          </cell>
        </row>
        <row r="62">
          <cell r="A62">
            <v>1060</v>
          </cell>
          <cell r="B62" t="str">
            <v>Dosificadora de concreto</v>
          </cell>
          <cell r="C62" t="str">
            <v>$/hora</v>
          </cell>
          <cell r="D62">
            <v>39720</v>
          </cell>
        </row>
        <row r="63">
          <cell r="A63">
            <v>1061</v>
          </cell>
          <cell r="B63" t="str">
            <v xml:space="preserve">Sistema de mezclado e inyección   Serie ZMP HAENY Bentonita </v>
          </cell>
          <cell r="C63" t="str">
            <v>$/hora</v>
          </cell>
          <cell r="D63">
            <v>38460</v>
          </cell>
        </row>
        <row r="64">
          <cell r="A64">
            <v>1062</v>
          </cell>
          <cell r="B64" t="str">
            <v>Retroexacavadora Deere Modelo 510C</v>
          </cell>
          <cell r="C64" t="str">
            <v>$/hora</v>
          </cell>
          <cell r="D64">
            <v>85590</v>
          </cell>
        </row>
        <row r="65">
          <cell r="A65">
            <v>1063</v>
          </cell>
          <cell r="B65" t="str">
            <v>Mezclado de Concreto Genérico Modelo 12E</v>
          </cell>
          <cell r="C65" t="str">
            <v>$/hora</v>
          </cell>
          <cell r="D65">
            <v>15004</v>
          </cell>
        </row>
        <row r="66">
          <cell r="A66">
            <v>1064</v>
          </cell>
          <cell r="B66" t="str">
            <v>Volqueta tipo doble troque</v>
          </cell>
          <cell r="C66" t="str">
            <v>$/hora</v>
          </cell>
          <cell r="D66">
            <v>131270</v>
          </cell>
        </row>
        <row r="67">
          <cell r="A67">
            <v>1065</v>
          </cell>
          <cell r="B67" t="str">
            <v>Mezcladora de concreto (mixer)</v>
          </cell>
          <cell r="C67" t="str">
            <v>$/hora</v>
          </cell>
          <cell r="D67">
            <v>140840</v>
          </cell>
        </row>
        <row r="68">
          <cell r="A68">
            <v>1066</v>
          </cell>
          <cell r="D68">
            <v>250013</v>
          </cell>
        </row>
        <row r="69">
          <cell r="A69">
            <v>1067</v>
          </cell>
        </row>
        <row r="70">
          <cell r="A70">
            <v>1068</v>
          </cell>
        </row>
        <row r="71">
          <cell r="A71">
            <v>1069</v>
          </cell>
        </row>
        <row r="72">
          <cell r="A72">
            <v>1070</v>
          </cell>
        </row>
        <row r="73">
          <cell r="A73">
            <v>1071</v>
          </cell>
        </row>
        <row r="74">
          <cell r="A74">
            <v>1072</v>
          </cell>
        </row>
        <row r="75">
          <cell r="A75">
            <v>1073</v>
          </cell>
        </row>
        <row r="76">
          <cell r="A76">
            <v>1074</v>
          </cell>
        </row>
        <row r="77">
          <cell r="A77">
            <v>1075</v>
          </cell>
        </row>
        <row r="78">
          <cell r="A78">
            <v>1076</v>
          </cell>
        </row>
        <row r="79">
          <cell r="A79">
            <v>1077</v>
          </cell>
        </row>
        <row r="80">
          <cell r="A80">
            <v>1078</v>
          </cell>
        </row>
        <row r="81">
          <cell r="A81">
            <v>1079</v>
          </cell>
        </row>
        <row r="82">
          <cell r="A82">
            <v>1080</v>
          </cell>
        </row>
        <row r="83">
          <cell r="A83">
            <v>1081</v>
          </cell>
        </row>
        <row r="84">
          <cell r="A84">
            <v>1082</v>
          </cell>
        </row>
        <row r="85">
          <cell r="A85">
            <v>1083</v>
          </cell>
        </row>
        <row r="86">
          <cell r="A86">
            <v>1084</v>
          </cell>
        </row>
        <row r="87">
          <cell r="A87">
            <v>1085</v>
          </cell>
        </row>
        <row r="88">
          <cell r="A88">
            <v>1086</v>
          </cell>
        </row>
        <row r="89">
          <cell r="A89">
            <v>1087</v>
          </cell>
        </row>
        <row r="90">
          <cell r="A90">
            <v>1100</v>
          </cell>
        </row>
        <row r="91">
          <cell r="A91">
            <v>1101</v>
          </cell>
        </row>
        <row r="92">
          <cell r="A92">
            <v>1102</v>
          </cell>
          <cell r="B92" t="str">
            <v>Herramienta menor - 2% Mano de Obra</v>
          </cell>
          <cell r="D92">
            <v>0.02</v>
          </cell>
        </row>
        <row r="93">
          <cell r="A93">
            <v>1103</v>
          </cell>
        </row>
        <row r="94">
          <cell r="A94">
            <v>1104</v>
          </cell>
        </row>
        <row r="95">
          <cell r="A95">
            <v>1105</v>
          </cell>
          <cell r="B95" t="str">
            <v>Herramienta menor - 5% Mano de Obra</v>
          </cell>
          <cell r="D95">
            <v>0.05</v>
          </cell>
        </row>
        <row r="96">
          <cell r="A96">
            <v>1106</v>
          </cell>
        </row>
        <row r="97">
          <cell r="A97">
            <v>1107</v>
          </cell>
        </row>
        <row r="98">
          <cell r="A98">
            <v>1108</v>
          </cell>
          <cell r="B98" t="str">
            <v>Herramienta menor - 8% Mano de Obra</v>
          </cell>
          <cell r="D98">
            <v>0.08</v>
          </cell>
        </row>
        <row r="99">
          <cell r="A99">
            <v>1109</v>
          </cell>
        </row>
        <row r="100">
          <cell r="A100">
            <v>1110</v>
          </cell>
          <cell r="B100" t="str">
            <v>Herramienta menor - 10% Mano de Obra</v>
          </cell>
          <cell r="D100">
            <v>0.1</v>
          </cell>
        </row>
      </sheetData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>
        <row r="2">
          <cell r="A2">
            <v>4000</v>
          </cell>
        </row>
        <row r="3">
          <cell r="A3">
            <v>4001</v>
          </cell>
          <cell r="B3" t="str">
            <v>Oficial tubero (2,7 S.M.M.L.V.)</v>
          </cell>
          <cell r="C3">
            <v>66342.33</v>
          </cell>
          <cell r="D3">
            <v>30503.67</v>
          </cell>
          <cell r="E3">
            <v>96846</v>
          </cell>
        </row>
        <row r="4">
          <cell r="A4">
            <v>4002</v>
          </cell>
          <cell r="B4" t="str">
            <v>Ayudante (1,2 S.M.M.L.V.)</v>
          </cell>
          <cell r="C4">
            <v>29485.48</v>
          </cell>
          <cell r="D4">
            <v>18155.52</v>
          </cell>
          <cell r="E4">
            <v>47641</v>
          </cell>
        </row>
        <row r="5">
          <cell r="A5">
            <v>4003</v>
          </cell>
          <cell r="B5" t="str">
            <v>Ayudante Tubero (1,25 S.M.M.L.V.)</v>
          </cell>
          <cell r="C5">
            <v>30714.041666666668</v>
          </cell>
          <cell r="D5">
            <v>18703.958333333332</v>
          </cell>
          <cell r="E5">
            <v>49418</v>
          </cell>
        </row>
        <row r="6">
          <cell r="A6">
            <v>4004</v>
          </cell>
          <cell r="B6" t="str">
            <v>Cadenero 2 (1,7 S.M.M.L.V.)</v>
          </cell>
          <cell r="C6">
            <v>41771.096666666665</v>
          </cell>
          <cell r="D6">
            <v>23830.903333333335</v>
          </cell>
          <cell r="E6">
            <v>65602</v>
          </cell>
        </row>
        <row r="7">
          <cell r="A7">
            <v>4005</v>
          </cell>
          <cell r="B7" t="str">
            <v>Cadenero 1 (2,0 S.M.M.L.V.)</v>
          </cell>
          <cell r="C7">
            <v>49142.466666666667</v>
          </cell>
          <cell r="D7">
            <v>26990.533333333333</v>
          </cell>
          <cell r="E7">
            <v>76133</v>
          </cell>
        </row>
        <row r="8">
          <cell r="A8">
            <v>4006</v>
          </cell>
          <cell r="B8" t="str">
            <v>Topografo Auxiliar (2,4 S.M.M.L.V.)</v>
          </cell>
          <cell r="C8">
            <v>58970.96</v>
          </cell>
          <cell r="D8">
            <v>27260.04</v>
          </cell>
          <cell r="E8">
            <v>86231</v>
          </cell>
        </row>
        <row r="9">
          <cell r="A9">
            <v>4007</v>
          </cell>
          <cell r="B9" t="str">
            <v>Oficial (2,5 S.M.M.L.V.)</v>
          </cell>
          <cell r="C9">
            <v>61428.083333333336</v>
          </cell>
          <cell r="D9">
            <v>28342.916666666664</v>
          </cell>
          <cell r="E9">
            <v>89771</v>
          </cell>
        </row>
        <row r="10">
          <cell r="A10">
            <v>4008</v>
          </cell>
          <cell r="B10" t="str">
            <v>Auxiliar de Ingeniería (2,9 S.M.M.L.V.)</v>
          </cell>
          <cell r="C10">
            <v>71256.57666666666</v>
          </cell>
          <cell r="D10">
            <v>33014.42333333334</v>
          </cell>
          <cell r="E10">
            <v>104271</v>
          </cell>
        </row>
        <row r="11">
          <cell r="A11">
            <v>4009</v>
          </cell>
          <cell r="B11" t="str">
            <v>Topografo (3,0 S.M.M.L.V.)</v>
          </cell>
          <cell r="C11">
            <v>73713.7</v>
          </cell>
          <cell r="D11">
            <v>33872.300000000003</v>
          </cell>
          <cell r="E11">
            <v>107586</v>
          </cell>
        </row>
        <row r="12">
          <cell r="A12">
            <v>4010</v>
          </cell>
          <cell r="B12" t="str">
            <v>Dibujante 1 (2,7 S.M.M.L.V.)</v>
          </cell>
          <cell r="C12">
            <v>66342.33</v>
          </cell>
          <cell r="D12">
            <v>30503.67</v>
          </cell>
          <cell r="E12">
            <v>96846</v>
          </cell>
        </row>
        <row r="13">
          <cell r="A13">
            <v>4011</v>
          </cell>
          <cell r="B13" t="str">
            <v>Maestro (3,0 S.M.M.L.V.)</v>
          </cell>
          <cell r="C13">
            <v>73713.7</v>
          </cell>
          <cell r="D13">
            <v>33872.300000000003</v>
          </cell>
          <cell r="E13">
            <v>107586</v>
          </cell>
        </row>
        <row r="14">
          <cell r="A14">
            <v>4012</v>
          </cell>
          <cell r="B14" t="str">
            <v>Tecnólogo en Ingeniero / Auxiliar de Ingeniería (2,7 S.M.M.L.V.)</v>
          </cell>
          <cell r="C14">
            <v>66342.33</v>
          </cell>
          <cell r="D14">
            <v>30503.67</v>
          </cell>
          <cell r="E14">
            <v>96846</v>
          </cell>
        </row>
        <row r="15">
          <cell r="A15">
            <v>4013</v>
          </cell>
          <cell r="B15" t="str">
            <v>Ingeniero Cat. 8 (3,5 S.M.M.L.V.)</v>
          </cell>
          <cell r="C15">
            <v>85999.316666666666</v>
          </cell>
          <cell r="D15">
            <v>39306.683333333334</v>
          </cell>
          <cell r="E15">
            <v>125306</v>
          </cell>
        </row>
        <row r="16">
          <cell r="A16">
            <v>4014</v>
          </cell>
          <cell r="B16" t="str">
            <v>Ingeniero Cat. 7 (4,5 S.M.M.L.V.)</v>
          </cell>
          <cell r="C16">
            <v>110570.55</v>
          </cell>
          <cell r="D16">
            <v>50796.45</v>
          </cell>
          <cell r="E16">
            <v>161367</v>
          </cell>
        </row>
        <row r="17">
          <cell r="A17">
            <v>4015</v>
          </cell>
          <cell r="B17" t="str">
            <v>Ingeniero Cat. 6 (5,0 S.M.M.L.V.)</v>
          </cell>
          <cell r="C17">
            <v>122856.16666666667</v>
          </cell>
          <cell r="D17">
            <v>55939.833333333328</v>
          </cell>
          <cell r="E17">
            <v>178796</v>
          </cell>
        </row>
        <row r="18">
          <cell r="A18">
            <v>4016</v>
          </cell>
          <cell r="B18" t="str">
            <v>Ingeniero Cat. 5 (6,0 S.M.M.L.V.)</v>
          </cell>
          <cell r="C18">
            <v>147427.4</v>
          </cell>
          <cell r="D18">
            <v>66926.600000000006</v>
          </cell>
          <cell r="E18">
            <v>214354</v>
          </cell>
        </row>
        <row r="19">
          <cell r="A19">
            <v>4017</v>
          </cell>
          <cell r="B19" t="str">
            <v>Ingeniero Cat. 4 (7,0 S.M.M.L.V.)</v>
          </cell>
          <cell r="C19">
            <v>171998.63333333333</v>
          </cell>
          <cell r="D19">
            <v>77838.366666666669</v>
          </cell>
          <cell r="E19">
            <v>249837</v>
          </cell>
        </row>
        <row r="20">
          <cell r="A20">
            <v>4018</v>
          </cell>
          <cell r="B20" t="str">
            <v>Ingeniero Cat. 3 (8,0 S.M.M.L.V.)</v>
          </cell>
          <cell r="C20">
            <v>196569.86666666667</v>
          </cell>
          <cell r="D20">
            <v>89694.133333333331</v>
          </cell>
          <cell r="E20">
            <v>286264</v>
          </cell>
        </row>
        <row r="21">
          <cell r="A21">
            <v>4019</v>
          </cell>
          <cell r="B21" t="str">
            <v>Ingeniero Cat. 2 (9,0 S.M.M.L.V.)</v>
          </cell>
          <cell r="C21">
            <v>221141.1</v>
          </cell>
          <cell r="D21">
            <v>100058.9</v>
          </cell>
          <cell r="E21">
            <v>321200</v>
          </cell>
        </row>
        <row r="22">
          <cell r="A22">
            <v>4020</v>
          </cell>
          <cell r="B22" t="str">
            <v>Ingeniero Cat. 1 (10,0 S.M.M.L.V.)</v>
          </cell>
          <cell r="C22">
            <v>245712.33333333334</v>
          </cell>
          <cell r="D22">
            <v>110859.66666666666</v>
          </cell>
          <cell r="E22">
            <v>356572</v>
          </cell>
        </row>
        <row r="23">
          <cell r="A23">
            <v>4021</v>
          </cell>
          <cell r="B23" t="str">
            <v>1 Ayudante</v>
          </cell>
          <cell r="C23">
            <v>29485.48</v>
          </cell>
          <cell r="D23">
            <v>18155.52</v>
          </cell>
          <cell r="E23">
            <v>47641</v>
          </cell>
        </row>
        <row r="24">
          <cell r="A24">
            <v>4022</v>
          </cell>
          <cell r="B24" t="str">
            <v>2 Ayudantes</v>
          </cell>
          <cell r="C24">
            <v>58970.96</v>
          </cell>
          <cell r="D24">
            <v>36311.040000000001</v>
          </cell>
          <cell r="E24">
            <v>95282</v>
          </cell>
        </row>
        <row r="25">
          <cell r="A25">
            <v>4023</v>
          </cell>
          <cell r="B25" t="str">
            <v>3 Ayudantes</v>
          </cell>
          <cell r="C25">
            <v>88456.44</v>
          </cell>
          <cell r="D25">
            <v>54466.559999999998</v>
          </cell>
          <cell r="E25">
            <v>142923</v>
          </cell>
        </row>
        <row r="27">
          <cell r="A27">
            <v>4024</v>
          </cell>
          <cell r="B27" t="str">
            <v>4 Ayudantes</v>
          </cell>
          <cell r="C27">
            <v>117941.92</v>
          </cell>
          <cell r="D27">
            <v>72622.080000000002</v>
          </cell>
          <cell r="E27">
            <v>190564</v>
          </cell>
        </row>
        <row r="28">
          <cell r="A28">
            <v>4025</v>
          </cell>
          <cell r="B28" t="str">
            <v>5 Ayudantes</v>
          </cell>
          <cell r="C28">
            <v>147427.4</v>
          </cell>
          <cell r="D28">
            <v>90777.600000000006</v>
          </cell>
          <cell r="E28">
            <v>238205</v>
          </cell>
        </row>
        <row r="29">
          <cell r="A29">
            <v>4026</v>
          </cell>
          <cell r="B29" t="str">
            <v>6 Ayudantes</v>
          </cell>
          <cell r="C29">
            <v>176912.88</v>
          </cell>
          <cell r="D29">
            <v>108933.12000000001</v>
          </cell>
          <cell r="E29">
            <v>285846</v>
          </cell>
        </row>
        <row r="30">
          <cell r="A30">
            <v>4027</v>
          </cell>
          <cell r="B30" t="str">
            <v>7 Ayudantes</v>
          </cell>
          <cell r="C30">
            <v>206398.36000000002</v>
          </cell>
          <cell r="D30">
            <v>127088.64000000001</v>
          </cell>
          <cell r="E30">
            <v>333487</v>
          </cell>
        </row>
        <row r="31">
          <cell r="A31">
            <v>4028</v>
          </cell>
          <cell r="B31" t="str">
            <v>8 Ayudantes</v>
          </cell>
          <cell r="C31">
            <v>235883.84000000003</v>
          </cell>
          <cell r="D31">
            <v>145244.16</v>
          </cell>
          <cell r="E31">
            <v>381128</v>
          </cell>
        </row>
        <row r="32">
          <cell r="A32">
            <v>4029</v>
          </cell>
          <cell r="B32" t="str">
            <v>9 Ayudantes</v>
          </cell>
          <cell r="C32">
            <v>265369.32</v>
          </cell>
          <cell r="D32">
            <v>163399.67999999999</v>
          </cell>
          <cell r="E32">
            <v>428769</v>
          </cell>
        </row>
        <row r="33">
          <cell r="A33">
            <v>4030</v>
          </cell>
          <cell r="B33" t="str">
            <v>10 Ayudantes</v>
          </cell>
          <cell r="C33">
            <v>294854.8</v>
          </cell>
          <cell r="D33">
            <v>181555.19999999998</v>
          </cell>
          <cell r="E33">
            <v>476410</v>
          </cell>
        </row>
        <row r="34">
          <cell r="A34">
            <v>4031</v>
          </cell>
          <cell r="B34" t="str">
            <v>Cuadrilla (1 oficial + 1Ayudante)</v>
          </cell>
          <cell r="C34">
            <v>90913.563333333339</v>
          </cell>
          <cell r="D34">
            <v>46498.436666666661</v>
          </cell>
          <cell r="E34">
            <v>137412</v>
          </cell>
        </row>
        <row r="35">
          <cell r="A35">
            <v>4032</v>
          </cell>
          <cell r="B35" t="str">
            <v>Cuadrilla (1 oficial + 2 Ayudantes)</v>
          </cell>
          <cell r="C35">
            <v>120399.04333333333</v>
          </cell>
          <cell r="D35">
            <v>64653.956666666665</v>
          </cell>
          <cell r="E35">
            <v>185053</v>
          </cell>
        </row>
        <row r="36">
          <cell r="A36">
            <v>4033</v>
          </cell>
          <cell r="B36" t="str">
            <v>Cuadrilla (1 oficial + 3 Ayudantes)</v>
          </cell>
          <cell r="C36">
            <v>149884.52333333335</v>
          </cell>
          <cell r="D36">
            <v>82809.476666666655</v>
          </cell>
          <cell r="E36">
            <v>232694</v>
          </cell>
        </row>
        <row r="37">
          <cell r="A37">
            <v>4034</v>
          </cell>
          <cell r="B37" t="str">
            <v>Cuadrilla (1 oficial + 4 Ayudantes)</v>
          </cell>
          <cell r="C37">
            <v>179370.00333333333</v>
          </cell>
          <cell r="D37">
            <v>100964.99666666667</v>
          </cell>
          <cell r="E37">
            <v>280335</v>
          </cell>
        </row>
        <row r="38">
          <cell r="A38">
            <v>4035</v>
          </cell>
          <cell r="B38" t="str">
            <v>Cuadrilla (1 oficial + 5 Ayudantes)</v>
          </cell>
          <cell r="C38">
            <v>208855.48333333334</v>
          </cell>
          <cell r="D38">
            <v>119120.51666666666</v>
          </cell>
          <cell r="E38">
            <v>327976</v>
          </cell>
        </row>
        <row r="39">
          <cell r="A39">
            <v>4036</v>
          </cell>
          <cell r="B39" t="str">
            <v>Cuadrilla (1 oficial + 6 Ayudantes)</v>
          </cell>
          <cell r="C39">
            <v>238340.96333333335</v>
          </cell>
          <cell r="D39">
            <v>137276.03666666668</v>
          </cell>
          <cell r="E39">
            <v>375617</v>
          </cell>
        </row>
        <row r="40">
          <cell r="A40">
            <v>4037</v>
          </cell>
          <cell r="B40" t="str">
            <v>Cuadrilla (1 oficial + 7 Ayudantes)</v>
          </cell>
          <cell r="C40">
            <v>267826.44333333336</v>
          </cell>
          <cell r="D40">
            <v>155431.55666666667</v>
          </cell>
          <cell r="E40">
            <v>423258</v>
          </cell>
        </row>
        <row r="41">
          <cell r="A41">
            <v>4038</v>
          </cell>
          <cell r="B41" t="str">
            <v>Cuadrilla (1 oficial + 8 Ayudantes)</v>
          </cell>
          <cell r="C41">
            <v>297311.92333333334</v>
          </cell>
          <cell r="D41">
            <v>173587.07666666666</v>
          </cell>
          <cell r="E41">
            <v>470899</v>
          </cell>
        </row>
        <row r="42">
          <cell r="A42">
            <v>4039</v>
          </cell>
          <cell r="B42" t="str">
            <v>Cuadrilla (1 oficial + 9 Ayudantes)</v>
          </cell>
          <cell r="C42">
            <v>326797.40333333332</v>
          </cell>
          <cell r="D42">
            <v>191742.59666666665</v>
          </cell>
          <cell r="E42">
            <v>518540</v>
          </cell>
        </row>
        <row r="43">
          <cell r="A43">
            <v>4040</v>
          </cell>
          <cell r="B43" t="str">
            <v>Cuadrilla (1 oficial + 10 Ayudantes)</v>
          </cell>
          <cell r="C43">
            <v>356282.8833333333</v>
          </cell>
          <cell r="D43">
            <v>209898.11666666664</v>
          </cell>
          <cell r="E43">
            <v>566181</v>
          </cell>
        </row>
        <row r="44">
          <cell r="A44">
            <v>4041</v>
          </cell>
          <cell r="B44" t="str">
            <v>Ayudante de Equipo (1,0 S.M.M.L.V.)</v>
          </cell>
          <cell r="C44">
            <v>24571.233333333334</v>
          </cell>
          <cell r="D44">
            <v>16021.766666666666</v>
          </cell>
          <cell r="E44">
            <v>40593</v>
          </cell>
        </row>
        <row r="45">
          <cell r="A45">
            <v>4042</v>
          </cell>
          <cell r="B45" t="str">
            <v>Operario Irrigador Asfalto (1,2 S.M.M.L.V)</v>
          </cell>
          <cell r="C45">
            <v>29485.48</v>
          </cell>
          <cell r="D45">
            <v>18155.52</v>
          </cell>
          <cell r="E45">
            <v>47641</v>
          </cell>
        </row>
        <row r="46">
          <cell r="A46">
            <v>4043</v>
          </cell>
          <cell r="B46" t="str">
            <v>Operario Trituradora (1,2 S.M.M.L.V)</v>
          </cell>
          <cell r="C46">
            <v>29485.48</v>
          </cell>
          <cell r="D46">
            <v>18155.52</v>
          </cell>
          <cell r="E46">
            <v>47641</v>
          </cell>
        </row>
        <row r="47">
          <cell r="A47">
            <v>4044</v>
          </cell>
          <cell r="B47" t="str">
            <v>Operario Mixer (1,2 S.M.M.L.V)</v>
          </cell>
          <cell r="C47">
            <v>29485.48</v>
          </cell>
          <cell r="D47">
            <v>18155.52</v>
          </cell>
          <cell r="E47">
            <v>47641</v>
          </cell>
        </row>
        <row r="48">
          <cell r="A48">
            <v>4045</v>
          </cell>
          <cell r="B48" t="str">
            <v>Conductor Camión (1,2 S.M.M.L.V)</v>
          </cell>
          <cell r="C48">
            <v>29485.48</v>
          </cell>
          <cell r="D48">
            <v>18155.52</v>
          </cell>
          <cell r="E48">
            <v>47641</v>
          </cell>
        </row>
        <row r="49">
          <cell r="A49">
            <v>4046</v>
          </cell>
          <cell r="B49" t="str">
            <v>Operariio Generador Planta eléctrica (1,2 S.M.M.L.V)</v>
          </cell>
          <cell r="C49">
            <v>29485.48</v>
          </cell>
          <cell r="D49">
            <v>18155.52</v>
          </cell>
          <cell r="E49">
            <v>47641</v>
          </cell>
        </row>
        <row r="50">
          <cell r="A50">
            <v>4047</v>
          </cell>
          <cell r="B50" t="str">
            <v>Operario Compresor de Aire Portátil (1,25 S.M.M.L.V.)</v>
          </cell>
          <cell r="C50">
            <v>30714.041666666668</v>
          </cell>
          <cell r="D50">
            <v>18703.958333333332</v>
          </cell>
          <cell r="E50">
            <v>49418</v>
          </cell>
        </row>
        <row r="51">
          <cell r="A51">
            <v>4048</v>
          </cell>
          <cell r="B51" t="str">
            <v>Conductor Volqueta Liviana (1,45 S.M.M.L.V)</v>
          </cell>
          <cell r="C51">
            <v>35628.28833333333</v>
          </cell>
          <cell r="D51">
            <v>20894.71166666667</v>
          </cell>
          <cell r="E51">
            <v>56523</v>
          </cell>
        </row>
        <row r="52">
          <cell r="A52">
            <v>4049</v>
          </cell>
          <cell r="B52" t="str">
            <v>Operario Compactador Tres Ruedas (1,70 S.M.M.L.V.)</v>
          </cell>
          <cell r="C52">
            <v>41771.096666666665</v>
          </cell>
          <cell r="D52">
            <v>23830.903333333335</v>
          </cell>
          <cell r="E52">
            <v>65602</v>
          </cell>
        </row>
        <row r="53">
          <cell r="A53">
            <v>4050</v>
          </cell>
          <cell r="B53" t="str">
            <v>Operario Compactador (1,70 S.M.M.L.V.)</v>
          </cell>
          <cell r="C53">
            <v>41771.096666666665</v>
          </cell>
          <cell r="D53">
            <v>23830.903333333335</v>
          </cell>
          <cell r="E53">
            <v>65602</v>
          </cell>
        </row>
        <row r="54">
          <cell r="A54">
            <v>4051</v>
          </cell>
          <cell r="B54" t="str">
            <v>Operario Bomba de concreto (1,70 S.M.M.L.V.)</v>
          </cell>
          <cell r="C54">
            <v>41771.096666666665</v>
          </cell>
          <cell r="D54">
            <v>23830.903333333335</v>
          </cell>
          <cell r="E54">
            <v>65602</v>
          </cell>
        </row>
        <row r="55">
          <cell r="A55">
            <v>4052</v>
          </cell>
          <cell r="B55" t="str">
            <v>Operario Montacarga (1,70 S.M.M.L.V.)</v>
          </cell>
          <cell r="C55">
            <v>41771.096666666665</v>
          </cell>
          <cell r="D55">
            <v>23830.903333333335</v>
          </cell>
          <cell r="E55">
            <v>65602</v>
          </cell>
        </row>
        <row r="56">
          <cell r="A56">
            <v>4053</v>
          </cell>
          <cell r="B56" t="str">
            <v>Operario Montacarga (1,70 S.M.M.L.V.)</v>
          </cell>
          <cell r="C56">
            <v>41771.096666666665</v>
          </cell>
          <cell r="D56">
            <v>23830.903333333335</v>
          </cell>
          <cell r="E56">
            <v>65602</v>
          </cell>
        </row>
        <row r="57">
          <cell r="A57">
            <v>4054</v>
          </cell>
          <cell r="B57" t="str">
            <v>Conductor Volqueta Pesada (1,70 S.M.M.L.V)</v>
          </cell>
          <cell r="C57">
            <v>41771.096666666665</v>
          </cell>
          <cell r="D57">
            <v>23830.903333333335</v>
          </cell>
          <cell r="E57">
            <v>65602</v>
          </cell>
        </row>
        <row r="58">
          <cell r="A58">
            <v>4055</v>
          </cell>
          <cell r="B58" t="str">
            <v>Operario Martinete (1,70 S.M.M.L.V)</v>
          </cell>
          <cell r="C58">
            <v>41771.096666666665</v>
          </cell>
          <cell r="D58">
            <v>23830.903333333335</v>
          </cell>
          <cell r="E58">
            <v>65602</v>
          </cell>
        </row>
        <row r="59">
          <cell r="A59">
            <v>4056</v>
          </cell>
          <cell r="B59" t="str">
            <v>Operario Planta Dosificadora de Concreto (1,90 S.M.M.L.V.)</v>
          </cell>
          <cell r="C59">
            <v>46685.343333333338</v>
          </cell>
          <cell r="D59">
            <v>25902.656666666662</v>
          </cell>
          <cell r="E59">
            <v>72588</v>
          </cell>
        </row>
        <row r="60">
          <cell r="A60">
            <v>4057</v>
          </cell>
          <cell r="B60" t="str">
            <v>Operario Tractores sobre llantas (1,90 S.M.M.L.V.)</v>
          </cell>
          <cell r="C60">
            <v>46685.343333333338</v>
          </cell>
          <cell r="D60">
            <v>25902.656666666662</v>
          </cell>
          <cell r="E60">
            <v>72588</v>
          </cell>
        </row>
        <row r="61">
          <cell r="A61">
            <v>4058</v>
          </cell>
          <cell r="B61" t="str">
            <v>Operario Torre Grua (1,90 S.M.M.L.V.)</v>
          </cell>
          <cell r="C61">
            <v>46685.343333333338</v>
          </cell>
          <cell r="D61">
            <v>25902.656666666662</v>
          </cell>
          <cell r="E61">
            <v>72588</v>
          </cell>
        </row>
        <row r="62">
          <cell r="A62">
            <v>4059</v>
          </cell>
          <cell r="B62" t="str">
            <v>Operario Planta de Trituración Portátil (1,90 S.M.M.L.V.)</v>
          </cell>
          <cell r="C62">
            <v>46685.343333333338</v>
          </cell>
          <cell r="D62">
            <v>25902.656666666662</v>
          </cell>
          <cell r="E62">
            <v>72588</v>
          </cell>
        </row>
        <row r="63">
          <cell r="A63">
            <v>4060</v>
          </cell>
          <cell r="B63" t="str">
            <v>Operario Perforadoras y Martillos (1,90 S.M.M.L.V.)</v>
          </cell>
          <cell r="C63">
            <v>46685.343333333338</v>
          </cell>
          <cell r="D63">
            <v>25902.656666666662</v>
          </cell>
          <cell r="E63">
            <v>72588</v>
          </cell>
        </row>
        <row r="64">
          <cell r="A64">
            <v>4061</v>
          </cell>
          <cell r="B64" t="str">
            <v>Operario Cargador Sobre Orugas (1,90 S.M.M.L.V.)</v>
          </cell>
          <cell r="C64">
            <v>46685.343333333338</v>
          </cell>
          <cell r="D64">
            <v>25902.656666666662</v>
          </cell>
          <cell r="E64">
            <v>72588</v>
          </cell>
        </row>
        <row r="65">
          <cell r="A65">
            <v>4062</v>
          </cell>
          <cell r="B65" t="str">
            <v>Operario Cargador Sobre Llantas (2,10 S.M.M.L.V.)</v>
          </cell>
          <cell r="C65">
            <v>51599.59</v>
          </cell>
          <cell r="D65">
            <v>23897.410000000003</v>
          </cell>
          <cell r="E65">
            <v>75497</v>
          </cell>
        </row>
        <row r="66">
          <cell r="A66">
            <v>4063</v>
          </cell>
          <cell r="B66" t="str">
            <v>Operario Terminadora de Asfalto (2,10 S.M.M.L.V.)</v>
          </cell>
          <cell r="C66">
            <v>51599.59</v>
          </cell>
          <cell r="D66">
            <v>23897.410000000003</v>
          </cell>
          <cell r="E66">
            <v>75497</v>
          </cell>
        </row>
        <row r="67">
          <cell r="A67">
            <v>4064</v>
          </cell>
          <cell r="B67" t="str">
            <v>Operario Tractores sobre orugas y Rippers (2,10 S.M.M.L.V.)</v>
          </cell>
          <cell r="C67">
            <v>51599.59</v>
          </cell>
          <cell r="D67">
            <v>23897.410000000003</v>
          </cell>
          <cell r="E67">
            <v>75497</v>
          </cell>
        </row>
        <row r="68">
          <cell r="A68">
            <v>4065</v>
          </cell>
          <cell r="B68" t="str">
            <v>Operario Gruas hidráulicas (2,10 S.M.M.L.V.)</v>
          </cell>
          <cell r="C68">
            <v>51599.59</v>
          </cell>
          <cell r="D68">
            <v>23897.410000000003</v>
          </cell>
          <cell r="E68">
            <v>75497</v>
          </cell>
        </row>
        <row r="69">
          <cell r="A69">
            <v>4066</v>
          </cell>
          <cell r="B69" t="str">
            <v>Conductor Tracto Camiones (2,10 S.M.M.L.V.)</v>
          </cell>
          <cell r="C69">
            <v>51599.59</v>
          </cell>
          <cell r="D69">
            <v>23897.410000000003</v>
          </cell>
          <cell r="E69">
            <v>75497</v>
          </cell>
        </row>
        <row r="70">
          <cell r="A70">
            <v>4067</v>
          </cell>
          <cell r="B70" t="str">
            <v>Operario Fresadora de Pavimento  (2,10 S.M.M.L.V.)</v>
          </cell>
          <cell r="C70">
            <v>51599.59</v>
          </cell>
          <cell r="D70">
            <v>23897.410000000003</v>
          </cell>
          <cell r="E70">
            <v>75497</v>
          </cell>
        </row>
        <row r="71">
          <cell r="A71">
            <v>4068</v>
          </cell>
          <cell r="B71" t="str">
            <v>Operario Retroexcavadoras  (2,10 S.M.M.L.V.)</v>
          </cell>
          <cell r="C71">
            <v>51599.59</v>
          </cell>
          <cell r="D71">
            <v>23897.410000000003</v>
          </cell>
          <cell r="E71">
            <v>75497</v>
          </cell>
        </row>
        <row r="72">
          <cell r="A72">
            <v>4069</v>
          </cell>
          <cell r="B72" t="str">
            <v>Operario Excavadoras Hidráulicas  (2,35 S.M.M.L.V.)</v>
          </cell>
          <cell r="C72">
            <v>57742.398333333331</v>
          </cell>
          <cell r="D72">
            <v>26900.601666666669</v>
          </cell>
          <cell r="E72">
            <v>84643</v>
          </cell>
        </row>
        <row r="73">
          <cell r="A73">
            <v>4070</v>
          </cell>
          <cell r="B73" t="str">
            <v>Operario Planta de Asfalto  (2,35 S.M.M.L.V.)</v>
          </cell>
          <cell r="C73">
            <v>57742.398333333331</v>
          </cell>
          <cell r="D73">
            <v>26900.601666666669</v>
          </cell>
          <cell r="E73">
            <v>84643</v>
          </cell>
        </row>
        <row r="74">
          <cell r="A74">
            <v>4071</v>
          </cell>
          <cell r="B74" t="str">
            <v>Operario Motoniveladoras  (2,35 S.M.M.L.V.)</v>
          </cell>
          <cell r="C74">
            <v>57742.398333333331</v>
          </cell>
          <cell r="D74">
            <v>26900.601666666669</v>
          </cell>
          <cell r="E74">
            <v>84643</v>
          </cell>
        </row>
        <row r="75">
          <cell r="A75">
            <v>4072</v>
          </cell>
          <cell r="B75" t="str">
            <v>Soldador</v>
          </cell>
          <cell r="C75">
            <v>57742.398333333331</v>
          </cell>
          <cell r="D75">
            <v>26900.601666666669</v>
          </cell>
          <cell r="E75">
            <v>84643</v>
          </cell>
        </row>
        <row r="76">
          <cell r="A76">
            <v>4073</v>
          </cell>
          <cell r="B76" t="str">
            <v>Operador Equipo de Demarcación  (1,20 S.M.M.L.V.)</v>
          </cell>
          <cell r="C76">
            <v>29485.48</v>
          </cell>
          <cell r="D76">
            <v>18155.52</v>
          </cell>
          <cell r="E76">
            <v>47641</v>
          </cell>
        </row>
        <row r="77">
          <cell r="A77">
            <v>4074</v>
          </cell>
          <cell r="B77" t="str">
            <v>Operador Piloteadora   (3,10 S.M.M.L.V.)</v>
          </cell>
          <cell r="C77">
            <v>76170.823333333334</v>
          </cell>
          <cell r="D77">
            <v>34955.176666666666</v>
          </cell>
          <cell r="E77">
            <v>111126</v>
          </cell>
        </row>
        <row r="78">
          <cell r="A78">
            <v>4075</v>
          </cell>
          <cell r="B78" t="str">
            <v>Operario Pala Auxiliar (1,9 S.M.M.L.V.)</v>
          </cell>
          <cell r="C78">
            <v>46685.343333333338</v>
          </cell>
          <cell r="D78">
            <v>25902.656666666662</v>
          </cell>
          <cell r="E78">
            <v>72588</v>
          </cell>
        </row>
        <row r="79">
          <cell r="A79">
            <v>4076</v>
          </cell>
        </row>
        <row r="80">
          <cell r="A80">
            <v>4077</v>
          </cell>
        </row>
        <row r="81">
          <cell r="A81">
            <v>4078</v>
          </cell>
        </row>
        <row r="82">
          <cell r="A82">
            <v>4079</v>
          </cell>
        </row>
        <row r="83">
          <cell r="A83">
            <v>4080</v>
          </cell>
          <cell r="B83" t="str">
            <v>Factor de ajuste Mano de Obra a Enero del 2016</v>
          </cell>
          <cell r="E83">
            <v>6.8500000000000005E-2</v>
          </cell>
        </row>
        <row r="84">
          <cell r="A84">
            <v>4081</v>
          </cell>
        </row>
        <row r="85">
          <cell r="A85">
            <v>4082</v>
          </cell>
        </row>
        <row r="86">
          <cell r="A86">
            <v>4083</v>
          </cell>
        </row>
        <row r="87">
          <cell r="A87">
            <v>4084</v>
          </cell>
        </row>
        <row r="88">
          <cell r="A88">
            <v>4085</v>
          </cell>
        </row>
        <row r="89">
          <cell r="A89">
            <v>4086</v>
          </cell>
        </row>
        <row r="90">
          <cell r="A90">
            <v>4087</v>
          </cell>
        </row>
        <row r="91">
          <cell r="A91">
            <v>4088</v>
          </cell>
        </row>
        <row r="92">
          <cell r="A92">
            <v>4089</v>
          </cell>
        </row>
        <row r="93">
          <cell r="A93">
            <v>4090</v>
          </cell>
        </row>
        <row r="94">
          <cell r="A94">
            <v>4091</v>
          </cell>
        </row>
        <row r="95">
          <cell r="A95">
            <v>4092</v>
          </cell>
        </row>
        <row r="96">
          <cell r="A96">
            <v>4093</v>
          </cell>
        </row>
        <row r="97">
          <cell r="A97">
            <v>4094</v>
          </cell>
        </row>
        <row r="98">
          <cell r="A98">
            <v>4095</v>
          </cell>
        </row>
        <row r="99">
          <cell r="A99">
            <v>4096</v>
          </cell>
        </row>
        <row r="100">
          <cell r="A100">
            <v>4097</v>
          </cell>
        </row>
        <row r="101">
          <cell r="A101">
            <v>4098</v>
          </cell>
        </row>
        <row r="102">
          <cell r="A102">
            <v>4099</v>
          </cell>
        </row>
        <row r="103">
          <cell r="A103">
            <v>4100</v>
          </cell>
        </row>
      </sheetData>
      <sheetData sheetId="92" refreshError="1"/>
      <sheetData sheetId="9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ALCULO CONDUCTORES"/>
      <sheetName val="CABLES"/>
      <sheetName val="MOTORES"/>
      <sheetName val="MOV"/>
      <sheetName val="Impedancias NEC"/>
      <sheetName val="ductos"/>
      <sheetName val="INT"/>
      <sheetName val="REVISIONES"/>
      <sheetName val="Hoja1"/>
      <sheetName val="Hoja2"/>
      <sheetName val="DIST"/>
      <sheetName val="DATOS"/>
      <sheetName val="C21_A310"/>
      <sheetName val="C21_G115"/>
      <sheetName val="C21_G220"/>
      <sheetName val="Maturity Matrix"/>
      <sheetName val="Calcs"/>
    </sheetNames>
    <sheetDataSet>
      <sheetData sheetId="0"/>
      <sheetData sheetId="1"/>
      <sheetData sheetId="2">
        <row r="69">
          <cell r="A69">
            <v>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"/>
      <sheetName val="Sheet1"/>
      <sheetName val="raw_e"/>
      <sheetName val="PURIFICACION"/>
      <sheetName val="MS"/>
      <sheetName val="MNORT"/>
      <sheetName val="CPR_E"/>
      <sheetName val="P_GRAPH"/>
      <sheetName val="S_GRAPH"/>
      <sheetName val="N_GRAPH"/>
      <sheetName val="CPR_MONTH"/>
      <sheetName val="FORECAST"/>
      <sheetName val="FIELD"/>
      <sheetName val="reserves"/>
      <sheetName val="CE_MAY_05"/>
      <sheetName val="WOR"/>
      <sheetName val="WCUT"/>
      <sheetName val="PORTAFOLIO"/>
      <sheetName val="59y22%"/>
      <sheetName val="Hoja1"/>
      <sheetName val="Form5 _Pág_ 1"/>
      <sheetName val="Form5 _Pág_ 2"/>
      <sheetName val="USED WELLS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PROM-CRUDO"/>
      <sheetName val="MAT"/>
      <sheetName val="REVISIONES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EDC"/>
      <sheetName val="1. GERENCIAMIENTO"/>
      <sheetName val="2. FACILIDADES"/>
      <sheetName val="3. INGENIERIAS"/>
      <sheetName val="4. VIABILIDAD"/>
      <sheetName val="6. CRONOGRAMA"/>
      <sheetName val="5. INCERTIDUMBRES"/>
    </sheetNames>
    <sheetDataSet>
      <sheetData sheetId="0">
        <row r="23">
          <cell r="D23">
            <v>53715522.780000001</v>
          </cell>
        </row>
      </sheetData>
      <sheetData sheetId="1"/>
      <sheetData sheetId="2">
        <row r="86">
          <cell r="F86">
            <v>20968446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nput"/>
      <sheetName val="Summary"/>
      <sheetName val="LoanCalc"/>
      <sheetName val="CorpTax"/>
      <sheetName val="Export"/>
      <sheetName val="Import"/>
      <sheetName val="Yspack"/>
      <sheetName val="4-AGO-04"/>
      <sheetName val="API93"/>
      <sheetName val="BASE"/>
      <sheetName val="CAPEX ACACIAS 90K"/>
      <sheetName val="list"/>
      <sheetName val="DIARIO"/>
      <sheetName val="MANO DE OBRA"/>
      <sheetName val="CAPEX CHICHIMENE 100K"/>
      <sheetName val="EQUIPOS"/>
      <sheetName val="DMS-C"/>
      <sheetName val="Lists"/>
      <sheetName val="recurso OT 4"/>
      <sheetName val="UNIDAD DE MEDIDAS"/>
      <sheetName val="Constantes Generales"/>
      <sheetName val="Prestaciones Sociales"/>
      <sheetName val="DATOSBP"/>
      <sheetName val="DATOSPB"/>
      <sheetName val="PESOS"/>
      <sheetName val="DATOS"/>
      <sheetName val="informe avance campo"/>
      <sheetName val="7422CW00"/>
      <sheetName val="RECURSOS"/>
      <sheetName val="PRECIARIO"/>
      <sheetName val="CRUDOS"/>
      <sheetName val="TERCEROS 02_12"/>
      <sheetName val="H4 Inf Adicional KP"/>
      <sheetName val="Jupter3b"/>
      <sheetName val="DISCOUNTS"/>
      <sheetName val="CTRL ACTAS"/>
      <sheetName val="LISTA DE RECURSOS"/>
      <sheetName val="LISTA DE ACTIVIDADES"/>
      <sheetName val="LISTAS DE IMPRODUCTIVIDADES"/>
      <sheetName val="ODS"/>
      <sheetName val="Hoja1 (2)"/>
      <sheetName val="Hoja3 (2)"/>
      <sheetName val="FRENTES ESPECIFICOS"/>
      <sheetName val="EN PODER DE ECP"/>
      <sheetName val="RESUMEN GENERAL"/>
      <sheetName val="UNITARIO SIN MATERIAL"/>
      <sheetName val="Cuadro de control de personal"/>
      <sheetName val="Tablas_Apoyo"/>
      <sheetName val="PROGRAMACION $"/>
      <sheetName val="PROGRAMACION HH"/>
    </sheetNames>
    <sheetDataSet>
      <sheetData sheetId="0" refreshError="1">
        <row r="48">
          <cell r="U48">
            <v>17</v>
          </cell>
        </row>
      </sheetData>
      <sheetData sheetId="1" refreshError="1">
        <row r="3">
          <cell r="M3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nálisis determinístico"/>
      <sheetName val="envío"/>
      <sheetName val="Modelo financiero"/>
      <sheetName val="PSM Monthly"/>
      <sheetName val="API93"/>
      <sheetName val="Análisis_determinístico"/>
      <sheetName val="Modelo_financiero"/>
      <sheetName val="Análisis_determinístico1"/>
      <sheetName val="Modelo_financiero1"/>
      <sheetName val="Hoja2"/>
      <sheetName val="1. MODELO 60KB"/>
      <sheetName val="BHA"/>
      <sheetName val="TABLA5"/>
      <sheetName val="PLAN CARGUE RIS (for nuevo)"/>
      <sheetName val="GCB2000"/>
      <sheetName val="PLANILLA"/>
      <sheetName val="TALLA"/>
      <sheetName val="Hoja3"/>
      <sheetName val="PLAN_CARGUE_RIS_(for_nuevo)"/>
      <sheetName val="PLAN_CARGUE_RIS_(for_nuevo)1"/>
      <sheetName val="Resumen"/>
      <sheetName val="Modelo Financiero Determ. "/>
      <sheetName val="Crudos"/>
      <sheetName val="TOVFEB."/>
      <sheetName val="C21_A310"/>
      <sheetName val="C21_G115"/>
      <sheetName val="C21_G220"/>
      <sheetName val="Ppto 2001"/>
      <sheetName val="CONTRATO"/>
      <sheetName val="Tabla"/>
      <sheetName val="Base Info"/>
      <sheetName val="DPC"/>
      <sheetName val="Estrategia"/>
      <sheetName val="Ppto_2001"/>
      <sheetName val="TOVFEB_"/>
      <sheetName val="Base_Info"/>
      <sheetName val="BRUTA-INY"/>
      <sheetName val="RES EQV"/>
      <sheetName val="RES GASOL"/>
      <sheetName val="RES PET"/>
      <sheetName val="RES GAS"/>
      <sheetName val="RES LPG"/>
      <sheetName val="POZOS"/>
      <sheetName val="RES_EQV"/>
      <sheetName val="RES_GASOL"/>
      <sheetName val="RES_PET"/>
      <sheetName val="RES_GAS"/>
      <sheetName val="RES_LPG"/>
      <sheetName val="Base_P10"/>
      <sheetName val="Base_P50"/>
      <sheetName val="Base_P90"/>
      <sheetName val="Prod_Inv_P10"/>
      <sheetName val="Prod_Inv_P50"/>
      <sheetName val="Prod_Inv_P90"/>
      <sheetName val="Todos"/>
      <sheetName val="Cuad 2.9 "/>
      <sheetName val="Ppto_20011"/>
      <sheetName val="TOVFEB_1"/>
      <sheetName val="Base_Info1"/>
      <sheetName val="RES_EQV1"/>
      <sheetName val="RES_GASOL1"/>
      <sheetName val="RES_PET1"/>
      <sheetName val="RES_GAS1"/>
      <sheetName val="RES_LPG1"/>
      <sheetName val="ASO"/>
      <sheetName val="Capital_Acum1"/>
      <sheetName val="Assume"/>
      <sheetName val="NOPAT_Acum1"/>
      <sheetName val="CONTRATOS"/>
      <sheetName val="DB"/>
      <sheetName val="Params"/>
      <sheetName val="Sheet1"/>
      <sheetName val="DB1"/>
      <sheetName val="ReserveData"/>
      <sheetName val="RollupParams"/>
      <sheetName val="BatchFeedback"/>
      <sheetName val="Cat"/>
      <sheetName val="Work"/>
      <sheetName val="LimitsSheet"/>
      <sheetName val="FormControls"/>
      <sheetName val="Versions"/>
      <sheetName val="RawData"/>
      <sheetName val="SaveParams"/>
      <sheetName val="IorStreams"/>
      <sheetName val="Maturity Matrix"/>
      <sheetName val="Calcs"/>
      <sheetName val="COSTOS_DE_TRANSPORTE1"/>
      <sheetName val="OPCIONES_DE_SIMULACION1"/>
      <sheetName val="COMPRA_MATERIA_PRIMA1"/>
      <sheetName val="Parametros Inversion"/>
      <sheetName val="APU"/>
      <sheetName val="Parámetros Formato"/>
      <sheetName val="#¡REF"/>
      <sheetName val="LISTA VALIDACION"/>
      <sheetName val="PYF100-2"/>
      <sheetName val="CrudosA"/>
      <sheetName val="casosWTI"/>
      <sheetName val="DCurva"/>
      <sheetName val="Inf.Semanal"/>
      <sheetName val="Main"/>
      <sheetName val="CorpTax"/>
      <sheetName val="Input"/>
      <sheetName val="BUFORM"/>
      <sheetName val="BUNUMBER"/>
      <sheetName val="INTROFORM"/>
      <sheetName val="INOUTFLOW"/>
      <sheetName val="TPNUMBER"/>
      <sheetName val="Ppto_20012"/>
      <sheetName val="TOVFEB_2"/>
      <sheetName val="Base_Info2"/>
      <sheetName val="RES_EQV2"/>
      <sheetName val="RES_GASOL2"/>
      <sheetName val="RES_PET2"/>
      <sheetName val="RES_GAS2"/>
      <sheetName val="RES_LPG2"/>
      <sheetName val="Cuad_2_9_"/>
      <sheetName val="Parametros_Inversion"/>
      <sheetName val="Maturity_Matrix"/>
      <sheetName val="Curves"/>
      <sheetName val="Note"/>
      <sheetName val="Heads"/>
      <sheetName val="Tables"/>
      <sheetName val="Page_2"/>
      <sheetName val="Dbase"/>
      <sheetName val="5094-2003"/>
      <sheetName val="Parametros"/>
      <sheetName val="Listas Desplegables"/>
      <sheetName val="Jun17-08"/>
      <sheetName val="MOD-DEV_XLS"/>
      <sheetName val="Hist. Avances"/>
      <sheetName val="URCDIT"/>
      <sheetName val="PERSON"/>
      <sheetName val="CODIGOS PERDIDAS"/>
      <sheetName val="Lineas del PACC"/>
      <sheetName val="COL 21169"/>
      <sheetName val="Datos_de_Entrada"/>
      <sheetName val="ListaEmpresas"/>
      <sheetName val="Lista APU"/>
      <sheetName val="Tablas"/>
      <sheetName val="DEST. MEDIOS"/>
      <sheetName val="COMBUASF"/>
      <sheetName val="BALCRUDO"/>
      <sheetName val="PRECIOS"/>
      <sheetName val="CARGASPROC."/>
      <sheetName val="G L P  FINAL"/>
      <sheetName val="Graficos"/>
      <sheetName val="nombres"/>
      <sheetName val="Puntos"/>
      <sheetName val="C.E cas"/>
      <sheetName val="INV $ cas"/>
      <sheetName val="steel"/>
      <sheetName val="ANS_DAB"/>
      <sheetName val="USED WELLS"/>
      <sheetName val="Hoja1"/>
      <sheetName val="PIA CASABE SUR ECP"/>
      <sheetName val="CAÑO_LIMON"/>
      <sheetName val="Info"/>
      <sheetName val="Data_Tables"/>
      <sheetName val="INTERJUN-DIC"/>
      <sheetName val="CIC-NOV"/>
      <sheetName val="Company"/>
      <sheetName val="TBG_MENSUAL"/>
      <sheetName val="1"/>
      <sheetName val="PROYECTOS_TRÁNSITO"/>
      <sheetName val="Hoja_datos"/>
      <sheetName val="DEMANDAS_VRM_2001"/>
      <sheetName val="COMPRA_MATERIA_PRIMA"/>
      <sheetName val="PARAMETROS FORMATO"/>
      <sheetName val="TBG + NO TBG 2011"/>
      <sheetName val="Plan Hitos despues del pma"/>
      <sheetName val="Parámetros_Formato"/>
      <sheetName val="C_E_cas"/>
      <sheetName val="INV_$_cas"/>
      <sheetName val="TIPO"/>
      <sheetName val="INSP TUBERIAS"/>
      <sheetName val="VAR"/>
      <sheetName val="TOTAL AREA_PORTAFOLIO ORIGINAL"/>
      <sheetName val="Admin Cost Flow"/>
      <sheetName val="PLAN_CARGUE_RIS_(for_nuevo)2"/>
      <sheetName val="INGENIERÍA"/>
      <sheetName val="Valor Oferta"/>
      <sheetName val="COMPROMISOS"/>
      <sheetName val="Cover"/>
      <sheetName val="TARIF2002"/>
      <sheetName val="LISTAS"/>
      <sheetName val="VENTAS"/>
      <sheetName val="CRUDOS MES EVALUADO"/>
      <sheetName val="COSTOS DE TRANSPORTE"/>
      <sheetName val="COMPRA MATERIA PRIMA"/>
      <sheetName val="TRANSFERENCIAS"/>
      <sheetName val="CAÑO_LIMON2"/>
      <sheetName val="DATOS BASE ABA"/>
      <sheetName val="EMPRESA"/>
      <sheetName val="Cronograma"/>
      <sheetName val="Análisis_determinístico2"/>
      <sheetName val="Modelo_financiero2"/>
      <sheetName val="1__MODELO_60KB"/>
      <sheetName val="PSM_Monthly"/>
      <sheetName val=""/>
      <sheetName val="Modelo_Financiero_Determ__"/>
      <sheetName val="Listas_Desplegables"/>
      <sheetName val="PARÁMETROS (2)"/>
      <sheetName val="PARÁMETROS"/>
      <sheetName val="TBG_+_NO_TBG_2011"/>
      <sheetName val="Plan_Hitos_despues_del_pma"/>
      <sheetName val="PARAMETROS_FORMATO"/>
      <sheetName val="Modelo_financiero3"/>
      <sheetName val="TBG_+_NO_TBG_20111"/>
      <sheetName val="Parámetros_Formato1"/>
      <sheetName val="Plan_Hitos_despues_del_pma1"/>
      <sheetName val="Modelo_financiero4"/>
      <sheetName val="TBG_+_NO_TBG_20112"/>
      <sheetName val="Parámetros_Formato2"/>
      <sheetName val="Plan_Hitos_despues_del_pma2"/>
      <sheetName val="LISTA DE LAS MACROS "/>
      <sheetName val="LISTA_VALIDACION"/>
      <sheetName val="PLAN MENSUAL"/>
      <sheetName val="Modelo financiero-Alter_3"/>
      <sheetName val="Resultados"/>
      <sheetName val="CECOS SOP"/>
      <sheetName val="SEGUIMIENTO"/>
      <sheetName val="Malas Prácticas eliminadas"/>
      <sheetName val="Plan Anual Mantto"/>
      <sheetName val="PROYECTOS TRÁNSITO"/>
      <sheetName val="TOVFEB_3"/>
      <sheetName val="Ppto_20013"/>
      <sheetName val="Base_Info3"/>
      <sheetName val="Cuad_2_9_1"/>
      <sheetName val="RES_EQV3"/>
      <sheetName val="RES_GASOL3"/>
      <sheetName val="RES_PET3"/>
      <sheetName val="RES_GAS3"/>
      <sheetName val="RES_LPG3"/>
      <sheetName val="Parametros_Inversion1"/>
      <sheetName val="Maturity_Matrix1"/>
      <sheetName val="CRUDOS_MES_EVALUADO"/>
      <sheetName val="COSTOS_DE_TRANSPORTE"/>
      <sheetName val="CODIGOS_PERDIDAS"/>
      <sheetName val="F.Caja"/>
      <sheetName val="General"/>
      <sheetName val="DATOSINI"/>
      <sheetName val="Lineas_del_PACC"/>
      <sheetName val="COL_21169"/>
      <sheetName val="Lista_APU"/>
      <sheetName val="DEST__MEDIOS"/>
      <sheetName val="CARGASPROC_"/>
      <sheetName val="G_L_P__FINAL"/>
      <sheetName val="Valor_Oferta"/>
      <sheetName val="FORMULAS1"/>
      <sheetName val="CONFIGURACION"/>
      <sheetName val="Análisis_determinístico3"/>
      <sheetName val="Inf_Semanal"/>
      <sheetName val="INSP_TUBERIAS"/>
      <sheetName val="USED_WELLS"/>
      <sheetName val="PIA_CASABE_SUR_ECP"/>
      <sheetName val="Hist__Avances"/>
      <sheetName val="Análisis_determinístico4"/>
      <sheetName val="PLAN_CARGUE_RIS_(for_nuevo)3"/>
      <sheetName val="Modelo_Financiero_Determ__1"/>
      <sheetName val="Inf_Semanal1"/>
      <sheetName val="INSP_TUBERIAS1"/>
      <sheetName val="PSM_Monthly1"/>
      <sheetName val="1__MODELO_60KB1"/>
      <sheetName val="TOVFEB_4"/>
      <sheetName val="Ppto_20014"/>
      <sheetName val="Base_Info4"/>
      <sheetName val="RES_EQV4"/>
      <sheetName val="RES_GASOL4"/>
      <sheetName val="RES_PET4"/>
      <sheetName val="RES_GAS4"/>
      <sheetName val="RES_LPG4"/>
      <sheetName val="Cuad_2_9_2"/>
      <sheetName val="Maturity_Matrix2"/>
      <sheetName val="Parametros_Inversion2"/>
      <sheetName val="Listas_Desplegables1"/>
      <sheetName val="PARAMETROS_FORMATO1"/>
      <sheetName val="C_E_cas1"/>
      <sheetName val="INV_$_cas1"/>
      <sheetName val="USED_WELLS1"/>
      <sheetName val="LISTA_VALIDACION1"/>
      <sheetName val="PIA_CASABE_SUR_ECP1"/>
      <sheetName val="CODIGOS_PERDIDAS1"/>
      <sheetName val="Lineas_del_PACC1"/>
      <sheetName val="COL_211691"/>
      <sheetName val="Lista_APU1"/>
      <sheetName val="DEST__MEDIOS1"/>
      <sheetName val="CARGASPROC_1"/>
      <sheetName val="G_L_P__FINAL1"/>
      <sheetName val="Hist__Avances1"/>
      <sheetName val="Análisis_determinístico5"/>
      <sheetName val="PLAN_CARGUE_RIS_(for_nuevo)4"/>
      <sheetName val="Modelo_Financiero_Determ__2"/>
      <sheetName val="Inf_Semanal2"/>
      <sheetName val="INSP_TUBERIAS2"/>
      <sheetName val="PSM_Monthly2"/>
      <sheetName val="1__MODELO_60KB2"/>
      <sheetName val="TOVFEB_5"/>
      <sheetName val="Ppto_20015"/>
      <sheetName val="Base_Info5"/>
      <sheetName val="RES_EQV5"/>
      <sheetName val="RES_GASOL5"/>
      <sheetName val="RES_PET5"/>
      <sheetName val="RES_GAS5"/>
      <sheetName val="RES_LPG5"/>
      <sheetName val="Cuad_2_9_3"/>
      <sheetName val="Maturity_Matrix3"/>
      <sheetName val="Parametros_Inversion3"/>
      <sheetName val="Listas_Desplegables2"/>
      <sheetName val="PARAMETROS_FORMATO2"/>
      <sheetName val="C_E_cas2"/>
      <sheetName val="INV_$_cas2"/>
      <sheetName val="USED_WELLS2"/>
      <sheetName val="LISTA_VALIDACION2"/>
      <sheetName val="PIA_CASABE_SUR_ECP2"/>
      <sheetName val="CODIGOS_PERDIDAS2"/>
      <sheetName val="Lineas_del_PACC2"/>
      <sheetName val="COL_211692"/>
      <sheetName val="Lista_APU2"/>
      <sheetName val="DEST__MEDIOS2"/>
      <sheetName val="CARGASPROC_2"/>
      <sheetName val="G_L_P__FINAL2"/>
      <sheetName val="Hist__Avances2"/>
      <sheetName val="Hoja 3 - Categorías Riesgos ECP"/>
      <sheetName val="HOJA 1(REG._EV. SEM-CUAN_PLAN )"/>
      <sheetName val="HOJA 2(MATRIZ IMP-PR PROYECTOS)"/>
      <sheetName val="Hoja 4 - Resumen Seguimiento"/>
      <sheetName val="Hoja 5 - Definiciones generales"/>
      <sheetName val="EQUIPOS"/>
      <sheetName val="WRut"/>
      <sheetName val="140 kbbld Cus,BCF22"/>
      <sheetName val="DATABASE"/>
      <sheetName val="Referencia Sistemas"/>
      <sheetName val="Mano de Obra"/>
      <sheetName val="Salario"/>
      <sheetName val="Siglas"/>
      <sheetName val="BENEF. DE ESPEC."/>
      <sheetName val="Par"/>
      <sheetName val="C. IMPORTADAS"/>
      <sheetName val="Parámetros Formato "/>
      <sheetName val="RESERVAS Y PRODUCCIONES"/>
      <sheetName val="7422CW00"/>
      <sheetName val="POZO 7959"/>
      <sheetName val="CANTIDADES TOTALES"/>
      <sheetName val="SABANA"/>
      <sheetName val="cantidades sf-21"/>
      <sheetName val="informe avance campo"/>
      <sheetName val="Clúster"/>
      <sheetName val="trafos acad"/>
      <sheetName val="A-RECURSOS-MATERIAL"/>
      <sheetName val="LISTA OTS"/>
      <sheetName val="TABLAS (3)"/>
      <sheetName val="REG (2)"/>
      <sheetName val="Tablas (2)"/>
      <sheetName val="BASE CG1"/>
      <sheetName val="Menu"/>
      <sheetName val="OT"/>
      <sheetName val="PRESUPUESTO 2O16"/>
      <sheetName val="TOTAL_AREA_PORTAFOLIO_ORIGINAL"/>
      <sheetName val="Referencia_Sistemas"/>
      <sheetName val="Admin_Cost_Flow"/>
      <sheetName val="COMPRA_MATERIA_PRIMA2"/>
      <sheetName val="DATOS_BASE_ABA"/>
      <sheetName val="MAMPO 1"/>
      <sheetName val="DATOSBP"/>
      <sheetName val="DATOSPB"/>
      <sheetName val="1.1"/>
      <sheetName val="EQUIPO"/>
      <sheetName val="TUBERIA"/>
      <sheetName val="MATERIALES"/>
      <sheetName val="PROYECTOS_TRÁNSITO1"/>
      <sheetName val="LISTA_DE_LAS_MACROS_"/>
      <sheetName val="OBRA CIVIL RQ 06"/>
      <sheetName val="FORMULA Marzo 07"/>
      <sheetName val="TASA"/>
      <sheetName val="Ordenes Internas"/>
      <sheetName val="Pañete Impermeabilizado"/>
      <sheetName val="PARÁMETROS_(2)"/>
      <sheetName val="PLAN_MENSUAL"/>
      <sheetName val="Modelo_financiero-Alter_3"/>
      <sheetName val="Malas_Prácticas_eliminadas"/>
      <sheetName val="F_Caja"/>
      <sheetName val="Ordenes_Internas"/>
      <sheetName val="BASE_CG1"/>
      <sheetName val="GRAFICAS GEC"/>
      <sheetName val="Matriz RAM"/>
      <sheetName val="parametros de formato"/>
      <sheetName val="AIU"/>
      <sheetName val="Botones"/>
      <sheetName val="Contratacion"/>
      <sheetName val="CHECK LIST"/>
      <sheetName val="REVERSO"/>
      <sheetName val="CK LIST GESTORIA"/>
      <sheetName val="FA-RH-005-REQ."/>
      <sheetName val="DATOS PERSONAL"/>
      <sheetName val="EXAM INGRESO"/>
      <sheetName val="FA-RH-034"/>
      <sheetName val="BANCO"/>
      <sheetName val="INDUCCION"/>
      <sheetName val="DTO USO"/>
      <sheetName val="ACUERDO CONF."/>
      <sheetName val="CONSTANCIA DE afiliacion"/>
      <sheetName val="DOTACION"/>
      <sheetName val="DECÁLOGO ANGEL"/>
      <sheetName val="carnet 1"/>
      <sheetName val="FA-SO-027"/>
      <sheetName val="notificacion preaviso"/>
      <sheetName val="certificacion Actual"/>
      <sheetName val="CHECK LIST RET"/>
      <sheetName val="Terminacion Termino Fijo"/>
      <sheetName val="Terminacion Obra"/>
      <sheetName val="EXAM RETIRO"/>
      <sheetName val="Paz y Salvo a Morelco"/>
      <sheetName val="certificacion final"/>
      <sheetName val="Paz y Salvo"/>
      <sheetName val="autorizacion consignacion"/>
      <sheetName val="aceptacion renuncia"/>
      <sheetName val="RET CESANTIAS"/>
      <sheetName val="PASE INGRESO PERSONAL"/>
      <sheetName val="POLIZA COLECTIVO"/>
      <sheetName val="SERV INFORM"/>
      <sheetName val="BASE PARA CONTRATOS"/>
      <sheetName val="Ciudad y Departamento"/>
      <sheetName val="Tabla 1"/>
      <sheetName val="Informacion"/>
      <sheetName val="TariCiud"/>
      <sheetName val="D. ENTRADA"/>
      <sheetName val="COST_CCTL"/>
      <sheetName val="CantidadesComite"/>
      <sheetName val="BASE CENIT"/>
      <sheetName val="SALARIOS (2)"/>
      <sheetName val="C_CTL"/>
      <sheetName val="TRACK"/>
      <sheetName val="HH_HM"/>
      <sheetName val="WKL"/>
      <sheetName val="List.Per"/>
      <sheetName val="DATOS GENERALES"/>
      <sheetName val="Items"/>
      <sheetName val="AFP"/>
      <sheetName val="EPS"/>
      <sheetName val="NOVEDAD"/>
      <sheetName val="SEXO"/>
      <sheetName val="TIPO DE DOCUMENTO"/>
      <sheetName val="TIPO DE COTIZANTE"/>
      <sheetName val="Plan_Anual_Mantto"/>
      <sheetName val="BENEF__DE_ESPEC_"/>
      <sheetName val="PLANTILLA PCC 2016-2018"/>
      <sheetName val="PLANTILLA PCC 2016-2018 RUBIALE"/>
      <sheetName val="td gastos"/>
      <sheetName val="td proyect"/>
      <sheetName val="ListaDesplegable"/>
      <sheetName val="Densidad -TRAFO"/>
      <sheetName val="MUESTREOS"/>
      <sheetName val="TARIFAS 2015"/>
      <sheetName val="SALARIOS"/>
      <sheetName val="Modelo financiero Alt 1"/>
      <sheetName val="Hoja4"/>
      <sheetName val="Civil"/>
      <sheetName val="resumen p4H"/>
      <sheetName val="Form5 _Pág_ 2"/>
      <sheetName val="Form5 _Pág_ 1"/>
      <sheetName val="INSTRUCTIVO Para el Usuario"/>
      <sheetName val="Datos no borrar"/>
      <sheetName val="CONSTANTES"/>
      <sheetName val="Mov. Tks-380"/>
      <sheetName val="Pilares e iniciativas"/>
      <sheetName val="Rec"/>
      <sheetName val="Base de Datos"/>
      <sheetName val="Cuentas"/>
      <sheetName val="LISTA"/>
      <sheetName val="2016"/>
      <sheetName val="Sistemas"/>
      <sheetName val="B515"/>
      <sheetName val="RESPONSABLES"/>
      <sheetName val="DATOS INFORME ECP"/>
      <sheetName val="DATOS INGRESO"/>
      <sheetName val="BasedeDatos"/>
      <sheetName val="PRESUPUESTO anual"/>
      <sheetName val="Comite Gerencias"/>
      <sheetName val="326 "/>
      <sheetName val="337"/>
      <sheetName val="338"/>
      <sheetName val="vr horas"/>
      <sheetName val="Valor hora persona"/>
      <sheetName val="Nom 326"/>
      <sheetName val="Nom 337"/>
      <sheetName val="Nom 338"/>
      <sheetName val="Tarifas OCE"/>
      <sheetName val="tarifa ILI"/>
      <sheetName val="OTROS"/>
      <sheetName val="PERSONAL"/>
      <sheetName val="Cuadro Ofrecimiento Economi (2"/>
      <sheetName val="Cuadro Ofrecimiento Economico"/>
      <sheetName val="Picklist"/>
      <sheetName val="Personalizar"/>
      <sheetName val="LISTA DE RESPONSABLES"/>
      <sheetName val="Categorias"/>
      <sheetName val="RepDiaSOM"/>
      <sheetName val="Detalle Pozos"/>
      <sheetName val="RepGas"/>
      <sheetName val="DIFERIDA"/>
      <sheetName val="PRODUCCIÓN POR CAMPO"/>
      <sheetName val="REPORTE EJECUTIVO"/>
      <sheetName val="PRODUCCIÓN DIARIA"/>
      <sheetName val="REPORTE EJECUTIVO GMA"/>
      <sheetName val="SPV"/>
      <sheetName val="DIFERIDA_PROVINCIA"/>
      <sheetName val="P50-CRUDO"/>
      <sheetName val="POP-CRUDO"/>
      <sheetName val="P50-GAS"/>
      <sheetName val="POP-GAS"/>
      <sheetName val="DATOS EJECUCIÓN p3"/>
      <sheetName val="Datos Iniciales"/>
      <sheetName val="CÁLCULOS"/>
      <sheetName val="CLASES DE EDC AACEI"/>
      <sheetName val="BasesdeDatos"/>
      <sheetName val="ARCADIS"/>
      <sheetName val="INSUMOS"/>
      <sheetName val="CECOS"/>
      <sheetName val="DATA"/>
      <sheetName val="presup"/>
      <sheetName val="MARGEN"/>
      <sheetName val="Modelo_financiero5"/>
      <sheetName val="Parámetros_Formato3"/>
      <sheetName val="TBG_+_NO_TBG_20113"/>
      <sheetName val="Plan_Hitos_despues_del_pma3"/>
      <sheetName val="Variables"/>
      <sheetName val="OBRA_CIVIL_RQ_06"/>
      <sheetName val="CECOS_SOP"/>
      <sheetName val="Mano_de_Obra"/>
      <sheetName val="CRUDOS_MES_EVALUADO1"/>
      <sheetName val="COSTOS_DE_TRANSPORTE2"/>
      <sheetName val="3) Carteras"/>
      <sheetName val="Listas Formato CENIT"/>
      <sheetName val="4) Nivel de Riesgo"/>
      <sheetName val="ITEM"/>
      <sheetName val="MUNICIPIOS"/>
      <sheetName val="SURVEY"/>
      <sheetName val="28-feb-2010"/>
      <sheetName val="Module1"/>
      <sheetName val="BASE DATOS"/>
      <sheetName val="PERSONAL TERMINO FIJO"/>
      <sheetName val="INGCONS SAS"/>
      <sheetName val="AISLATERM S.A."/>
      <sheetName val="MVC"/>
      <sheetName val="VISITANTES"/>
      <sheetName val="COSTOS"/>
      <sheetName val="CUADRILLAS"/>
      <sheetName val="Titles"/>
      <sheetName val="FBPS SINCOR"/>
      <sheetName val="BID UNIT RATE"/>
      <sheetName val="SCOPE"/>
      <sheetName val="Hoja 1 "/>
      <sheetName val="Portada"/>
      <sheetName val="TARIFAS2018"/>
      <sheetName val="Tabla datos formato"/>
      <sheetName val="T.D."/>
      <sheetName val="CJI3"/>
      <sheetName val="DMS-C"/>
      <sheetName val="DATOS.XLS"/>
      <sheetName val="Tabla 5"/>
      <sheetName val="Estruc_ICEL"/>
      <sheetName val="9) EDP"/>
      <sheetName val="8) Municipio-Depto"/>
      <sheetName val="6) Codigo Mandato"/>
      <sheetName val="7) Codigo espejo"/>
      <sheetName val="5) Codigo Cenit "/>
      <sheetName val="COTE Share"/>
      <sheetName val="BDG 2014 BASE"/>
      <sheetName val="Referencia"/>
      <sheetName val="Instructivo Registro"/>
      <sheetName val="Longitud x Diámetro"/>
      <sheetName val="INST"/>
      <sheetName val="Connections"/>
      <sheetName val="DWTables"/>
      <sheetName val="Tarifas 2"/>
      <sheetName val="SALARIO LEGAL"/>
      <sheetName val="FACTURADO"/>
      <sheetName val="What If"/>
      <sheetName val="BASE"/>
      <sheetName val="charla diaria DISP"/>
      <sheetName val="Eq"/>
      <sheetName val="ORDENES DE TRABAJO"/>
      <sheetName val="INDICE"/>
      <sheetName val="SUCURSALES"/>
      <sheetName val="INFORMACION ADICIONAL"/>
      <sheetName val="Plantilla"/>
      <sheetName val="Datos de Entrada"/>
      <sheetName val="PRESU"/>
      <sheetName val="Insum"/>
      <sheetName val="PESOS"/>
      <sheetName val="cantidades sf-42"/>
      <sheetName val="cantidades sf-30"/>
      <sheetName val="resumen sf-42"/>
      <sheetName val="resumen sf-30"/>
      <sheetName val="Task List"/>
      <sheetName val="Listas y calculos"/>
      <sheetName val="BD Proyectos Visualizaciones"/>
      <sheetName val="MEMORIAS DE CALCULO"/>
      <sheetName val="RESUMEN (Directo)"/>
      <sheetName val="LIQUIDACIONES"/>
      <sheetName val="LIQUIDA-NOMINA"/>
      <sheetName val="NOMINA 1"/>
      <sheetName val="D_AWG"/>
      <sheetName val="T_Cu_ASTM"/>
      <sheetName val="Control AVance"/>
      <sheetName val="ZONAS"/>
      <sheetName val="DATOS_PIMS"/>
      <sheetName val="CUADRO_CONTROL"/>
      <sheetName val="Nuevo calculo"/>
      <sheetName val="TITEQUIV"/>
      <sheetName val="CrucePDTAprob1"/>
      <sheetName val="CUADRO AA"/>
      <sheetName val="BASICA"/>
      <sheetName val="PNP"/>
      <sheetName val="consumo gas"/>
      <sheetName val="eCORESERVAS "/>
      <sheetName val="ECOPETROL Resultados"/>
      <sheetName val="BS"/>
      <sheetName val="VALORES"/>
      <sheetName val="Datos Basicos"/>
      <sheetName val="Prestaciones y AIU"/>
      <sheetName val="FACTORES"/>
      <sheetName val="TARIFAS"/>
      <sheetName val="ARP"/>
      <sheetName val="FACTORES_DE_ INVERSIONES"/>
      <sheetName val="DESCRIPCION ENTREGABLES"/>
      <sheetName val="DATOS HH-PRUEBAS"/>
      <sheetName val="VALIDACIONES"/>
      <sheetName val="Clasif. ctas"/>
      <sheetName val="RESUMEN "/>
      <sheetName val="1. Excavaciones en LT"/>
      <sheetName val="2. Apiques Naftaducto ECH-EA1"/>
      <sheetName val="3. Apiques Oleoducto ECH-ESF"/>
      <sheetName val="5. Apiques Naftaducto EBA-ECH"/>
      <sheetName val="6. Excavaciones  SCI"/>
      <sheetName val="7. Apiques LF"/>
      <sheetName val="GENERALIDADES"/>
      <sheetName val="CAPEX"/>
      <sheetName val="STRSUMM0"/>
      <sheetName val="desmonte"/>
      <sheetName val="POLIZA ANUAL"/>
      <sheetName val="AUTORIZACION "/>
      <sheetName val="original_sist"/>
      <sheetName val="CECO"/>
      <sheetName val="Arbol HSE"/>
      <sheetName val="6.DATOS MATRIZ"/>
      <sheetName val="Referencia "/>
      <sheetName val="ESTADO GENERAL"/>
      <sheetName val="Formulas"/>
      <sheetName val="w_dn_idd"/>
      <sheetName val="PRONOSTICO"/>
      <sheetName val="Seguimiento Presupuesto"/>
      <sheetName val="Seguimiento hitos"/>
      <sheetName val="Reporte mes de Agosto"/>
      <sheetName val="PRESENTACIÓN"/>
      <sheetName val="Reporte Semanal"/>
      <sheetName val="Por Ejecutar Pareto"/>
      <sheetName val="OT´s Reporte Semanal"/>
      <sheetName val="Resumen_Act.19"/>
      <sheetName val="ACT. PARC. RB-935"/>
      <sheetName val="RB-935"/>
      <sheetName val="ACT. PARC. RB-245"/>
      <sheetName val="RB-245"/>
      <sheetName val="ACT. PARC. RB-292"/>
      <sheetName val="RB-292"/>
      <sheetName val="ACT. PARC. RB-770"/>
      <sheetName val="RB-770"/>
      <sheetName val="ACT. PARC. RB-442"/>
      <sheetName val="RB-442"/>
      <sheetName val="ACT. PARC. RB-083"/>
      <sheetName val="RB-083"/>
      <sheetName val="ACT. PARC. RB-1"/>
      <sheetName val="RB-1"/>
      <sheetName val="ACT. PARC. RB-2"/>
      <sheetName val="RB-2"/>
      <sheetName val="ACT. PARC. RB-3"/>
      <sheetName val="RB-3"/>
      <sheetName val="ACT. PARC. RB-4"/>
      <sheetName val="RB-4"/>
      <sheetName val="RESUMEN ACT. #19"/>
      <sheetName val="ACT. PARC. RB-559"/>
      <sheetName val="RB-559"/>
      <sheetName val="ACT. PARC. RB-280"/>
      <sheetName val="RB-280"/>
      <sheetName val="ACT. PARC. RB-252"/>
      <sheetName val="RB-252"/>
      <sheetName val="ACT. PARC. RB-354"/>
      <sheetName val="RB-354"/>
      <sheetName val="ACT. PARC. RB-528"/>
      <sheetName val="RB-528"/>
      <sheetName val="ACT. PARC. RB-624"/>
      <sheetName val="RB-624"/>
      <sheetName val="ACT. PARC. RB-395"/>
      <sheetName val="RB-395"/>
      <sheetName val="C3"/>
      <sheetName val="E%"/>
      <sheetName val="%P"/>
      <sheetName val="Tableau"/>
      <sheetName val="Histórico reposiciones LT-LF"/>
      <sheetName val="Programa reposición 2019"/>
      <sheetName val="Curva crecimiento campo"/>
      <sheetName val="Programa reposición 2018"/>
      <sheetName val="LÍNEAS CRÍTICAS GIE"/>
      <sheetName val="Kit aislamiento eléctrico"/>
      <sheetName val="Programa reposición 2019 (2)"/>
      <sheetName val="Diario Producción"/>
      <sheetName val="MAQUINARIA EQUIPOS MONTAJE"/>
      <sheetName val="Sources"/>
      <sheetName val="CAPEX TOTAL"/>
      <sheetName val="MCI_LÍNEAS DE FLUJO"/>
      <sheetName val="Presupuesto"/>
      <sheetName val="1.3.1 C "/>
      <sheetName val="1.3.4 C"/>
      <sheetName val="1.4.4 C"/>
      <sheetName val="1.5.5 C"/>
      <sheetName val="2.1.1.1"/>
      <sheetName val="2.1.1.3"/>
      <sheetName val="2.1.1.2"/>
      <sheetName val="2.1.3.2"/>
      <sheetName val="2.4.2"/>
      <sheetName val="2.12.1.1"/>
      <sheetName val="2.10.1.1"/>
      <sheetName val="4.1.1.1"/>
      <sheetName val="4 .1.1.2"/>
      <sheetName val="2.4.3"/>
      <sheetName val="2.5.1"/>
      <sheetName val="2.6.2"/>
      <sheetName val="2.7.1.2"/>
      <sheetName val="2.7.2.2"/>
      <sheetName val="3.1.1"/>
      <sheetName val="2.10.2.1"/>
      <sheetName val="2.10.2.2"/>
      <sheetName val="2.8.1"/>
      <sheetName val="2.9.1 "/>
      <sheetName val="2.10.1.2"/>
      <sheetName val="2.10.2.1 "/>
      <sheetName val="2.12.2.1"/>
      <sheetName val="3.2.1.1 "/>
      <sheetName val="3.2.1.2"/>
      <sheetName val="3.4.2"/>
      <sheetName val="4.1.1.2"/>
      <sheetName val="5.1.1"/>
      <sheetName val="5.1.2"/>
      <sheetName val="5.1.3"/>
      <sheetName val="5.1.4"/>
      <sheetName val="5.1.5"/>
      <sheetName val="5.1.6"/>
      <sheetName val="5.2.1"/>
      <sheetName val="5.2.2"/>
      <sheetName val="5.2.3"/>
      <sheetName val="5.2.4"/>
      <sheetName val="5.2.10"/>
      <sheetName val="5.2.18"/>
      <sheetName val="1. PRELIMINARES"/>
      <sheetName val="10. INSTALACIONES ELÉCTRICAS"/>
      <sheetName val="2. CIMENTACIÓN"/>
      <sheetName val="3. ESTRUCTURA"/>
      <sheetName val="4. CUBIERTA"/>
      <sheetName val="5. MAMPOSTERÍA"/>
      <sheetName val="6. ACABADOS MUROS Y TECHOS"/>
      <sheetName val="7. ACABADO PISOS"/>
      <sheetName val="8. APARATOS SANITARIOS"/>
      <sheetName val="9. INSTALACIONES HIDRO-SANITARI"/>
      <sheetName val="DATOS CONTRATO"/>
      <sheetName val="LIQ-NOM"/>
      <sheetName val="NOMINA-1"/>
      <sheetName val="Datos Maestros"/>
      <sheetName val="BD"/>
      <sheetName val="Formato"/>
      <sheetName val="Aprobado 2019"/>
      <sheetName val="Listas Cenit"/>
      <sheetName val="AREAS"/>
      <sheetName val="MAESTROS"/>
      <sheetName val="prox. 24H"/>
      <sheetName val="Intercambiadores"/>
      <sheetName val="CC PH"/>
      <sheetName val="EJECUCIÓN"/>
      <sheetName val="Regeneración"/>
      <sheetName val="Estático Act"/>
      <sheetName val="PORTADA "/>
      <sheetName val="C.C. "/>
      <sheetName val="Aux Presupuesto"/>
      <sheetName val="CANTIDADES FINALES"/>
      <sheetName val="Memoria de Calculo"/>
      <sheetName val="Mov Tierras Locacion"/>
      <sheetName val="Vias"/>
      <sheetName val="Zodme"/>
      <sheetName val="Tipicos Civil"/>
      <sheetName val="Tipicos Electrica"/>
      <sheetName val="Tipicos Mecanica"/>
      <sheetName val="Perfiles Metalicos"/>
      <sheetName val="Esp. Tuberia"/>
      <sheetName val="INFORME DE INSPECCIÓN SIPRA"/>
      <sheetName val="PRESUPUESTO ADICIONALES"/>
      <sheetName val="1 A 12"/>
      <sheetName val="13 A 25"/>
      <sheetName val="26 A 37"/>
      <sheetName val="38 A 49"/>
      <sheetName val="POSTES 1 A 31"/>
      <sheetName val="CODIGOS_PERDIDAS3"/>
      <sheetName val="Lineas_del_PACC3"/>
      <sheetName val="COL_211693"/>
      <sheetName val="Lista_APU3"/>
      <sheetName val="DEST__MEDIOS3"/>
      <sheetName val="CARGASPROC_3"/>
      <sheetName val="G_L_P__FINAL3"/>
      <sheetName val="Valor_Oferta1"/>
      <sheetName val="TOTAL_AREA_PORTAFOLIO_ORIGINAL1"/>
      <sheetName val="Análisis_determinístico6"/>
      <sheetName val="PLAN_CARGUE_RIS_(for_nuevo)5"/>
      <sheetName val="Modelo_financiero6"/>
      <sheetName val="Modelo_Financiero_Determ__3"/>
      <sheetName val="Inf_Semanal3"/>
      <sheetName val="Listas_Desplegables3"/>
      <sheetName val="PSM_Monthly3"/>
      <sheetName val="1__MODELO_60KB3"/>
      <sheetName val="TOVFEB_6"/>
      <sheetName val="Ppto_20016"/>
      <sheetName val="Base_Info6"/>
      <sheetName val="RES_EQV6"/>
      <sheetName val="RES_GASOL6"/>
      <sheetName val="RES_PET6"/>
      <sheetName val="RES_GAS6"/>
      <sheetName val="RES_LPG6"/>
      <sheetName val="Cuad_2_9_4"/>
      <sheetName val="Maturity_Matrix4"/>
      <sheetName val="Parametros_Inversion4"/>
      <sheetName val="Parámetros_Formato4"/>
      <sheetName val="LISTA_VALIDACION3"/>
      <sheetName val="Hist__Avances3"/>
      <sheetName val="C_E_cas3"/>
      <sheetName val="INV_$_cas3"/>
      <sheetName val="USED_WELLS3"/>
      <sheetName val="PIA_CASABE_SUR_ECP3"/>
      <sheetName val="PARAMETROS_FORMATO3"/>
      <sheetName val="TBG_+_NO_TBG_20114"/>
      <sheetName val="Plan_Hitos_despues_del_pma4"/>
      <sheetName val="INSP_TUBERIAS3"/>
      <sheetName val="CRUDOS_MES_EVALUADO2"/>
      <sheetName val="COSTOS_DE_TRANSPORTE3"/>
      <sheetName val="COMPRA_MATERIA_PRIMA3"/>
      <sheetName val="Admin_Cost_Flow1"/>
      <sheetName val="DATOS_BASE_ABA1"/>
      <sheetName val="PROYECTOS_TRÁNSITO2"/>
      <sheetName val="PARÁMETROS_(2)1"/>
      <sheetName val="PLAN_MENSUAL1"/>
      <sheetName val="Modelo_financiero-Alter_31"/>
      <sheetName val="F_Caja1"/>
      <sheetName val="LISTA_DE_LAS_MACROS_1"/>
      <sheetName val="Malas_Prácticas_eliminadas1"/>
      <sheetName val="CECOS_SOP1"/>
      <sheetName val="Plan_Anual_Mantto1"/>
      <sheetName val="140_kbbld_Cus,BCF22"/>
      <sheetName val="Hoja_3_-_Categorías_Riesgos_ECP"/>
      <sheetName val="HOJA_1(REG__EV__SEM-CUAN_PLAN_)"/>
      <sheetName val="HOJA_2(MATRIZ_IMP-PR_PROYECTOS)"/>
      <sheetName val="Hoja_4_-_Resumen_Seguimiento"/>
      <sheetName val="Hoja_5_-_Definiciones_generales"/>
      <sheetName val="BENEF__DE_ESPEC_1"/>
      <sheetName val="Mano_de_Obra1"/>
      <sheetName val="Referencia_Sistemas1"/>
      <sheetName val="POZO_7959"/>
      <sheetName val="RESERVAS_Y_PRODUCCIONES"/>
      <sheetName val="CANTIDADES_TOTALES"/>
      <sheetName val="C__IMPORTADAS"/>
      <sheetName val="cantidades_sf-21"/>
      <sheetName val="informe_avance_campo"/>
      <sheetName val="trafos_acad"/>
      <sheetName val="Parámetros_Formato_"/>
      <sheetName val="OBRA_CIVIL_RQ_061"/>
      <sheetName val="FORMULA_Marzo_07"/>
      <sheetName val="PRESUPUESTO_2O16"/>
      <sheetName val="BASE_CG11"/>
      <sheetName val="Ordenes_Internas1"/>
      <sheetName val="GRAFICAS_GEC"/>
      <sheetName val="Matriz_RAM"/>
      <sheetName val="parametros_de_formato"/>
      <sheetName val="SALARIOS_(2)"/>
      <sheetName val="Pañete_Impermeabilizado"/>
      <sheetName val="LISTA_OTS"/>
      <sheetName val="CHECK_LIST"/>
      <sheetName val="CK_LIST_GESTORIA"/>
      <sheetName val="FA-RH-005-REQ_"/>
      <sheetName val="DATOS_PERSONAL"/>
      <sheetName val="EXAM_INGRESO"/>
      <sheetName val="DTO_USO"/>
      <sheetName val="ACUERDO_CONF_"/>
      <sheetName val="CONSTANCIA_DE_afiliacion"/>
      <sheetName val="DECÁLOGO_ANGEL"/>
      <sheetName val="carnet_1"/>
      <sheetName val="notificacion_preaviso"/>
      <sheetName val="certificacion_Actual"/>
      <sheetName val="CHECK_LIST_RET"/>
      <sheetName val="Terminacion_Termino_Fijo"/>
      <sheetName val="Terminacion_Obra"/>
      <sheetName val="EXAM_RETIRO"/>
      <sheetName val="Paz_y_Salvo_a_Morelco"/>
      <sheetName val="certificacion_final"/>
      <sheetName val="Paz_y_Salvo"/>
      <sheetName val="autorizacion_consignacion"/>
      <sheetName val="aceptacion_renuncia"/>
      <sheetName val="RET_CESANTIAS"/>
      <sheetName val="PASE_INGRESO_PERSONAL"/>
      <sheetName val="POLIZA_COLECTIVO"/>
      <sheetName val="SERV_INFORM"/>
      <sheetName val="BASE_PARA_CONTRATOS"/>
      <sheetName val="Ciudad_y_Departamento"/>
      <sheetName val="Tabla_1"/>
      <sheetName val="TABLAS_(3)"/>
      <sheetName val="REG_(2)"/>
      <sheetName val="Tablas_(2)"/>
      <sheetName val="MAMPO_1"/>
      <sheetName val="D__ENTRADA"/>
      <sheetName val="Mov__Tks-380"/>
      <sheetName val="PLANTILLA_PCC_2016-2018"/>
      <sheetName val="PLANTILLA_PCC_2016-2018_RUBIALE"/>
      <sheetName val="td_gastos"/>
      <sheetName val="td_proyect"/>
      <sheetName val="Densidad_-TRAFO"/>
      <sheetName val="TARIFAS_2015"/>
      <sheetName val="List_Per"/>
      <sheetName val="DATOS_GENERALES"/>
      <sheetName val="TIPO_DE_DOCUMENTO"/>
      <sheetName val="TIPO_DE_COTIZANTE"/>
      <sheetName val="Modelo_financiero_Alt_1"/>
      <sheetName val="resumen_p4H"/>
      <sheetName val="Form5__Pág__2"/>
      <sheetName val="Form5__Pág__1"/>
      <sheetName val="1_1"/>
      <sheetName val="BASE_CENIT"/>
      <sheetName val="INSTRUCTIVO_Para_el_Usuario"/>
      <sheetName val="Datos_no_borrar"/>
      <sheetName val="Pilares_e_iniciativas"/>
      <sheetName val="Base_de_Datos"/>
      <sheetName val="Comite_Gerencias"/>
      <sheetName val="DATOS_INFORME_ECP"/>
      <sheetName val="DATOS_INGRESO"/>
      <sheetName val="PRESUPUESTO_anual"/>
      <sheetName val="326_"/>
      <sheetName val="vr_horas"/>
      <sheetName val="Valor_hora_persona"/>
      <sheetName val="Nom_326"/>
      <sheetName val="Nom_337"/>
      <sheetName val="Nom_338"/>
      <sheetName val="Tarifas_OCE"/>
      <sheetName val="tarifa_ILI"/>
      <sheetName val="Cuadro_Ofrecimiento_Economi_(2"/>
      <sheetName val="Cuadro_Ofrecimiento_Economico"/>
      <sheetName val="DATOS_EJECUCIÓN_p3"/>
      <sheetName val="Datos_Iniciales"/>
      <sheetName val="LISTA_DE_RESPONSABLES"/>
      <sheetName val="Detalle_Pozos"/>
      <sheetName val="PRODUCCIÓN_POR_CAMPO"/>
      <sheetName val="REPORTE_EJECUTIVO"/>
      <sheetName val="PRODUCCIÓN_DIARIA"/>
      <sheetName val="REPORTE_EJECUTIVO_GMA"/>
      <sheetName val="CLASES_DE_EDC_AACEI"/>
      <sheetName val="BASE_DATOS"/>
      <sheetName val="PERSONAL_TERMINO_FIJO"/>
      <sheetName val="INGCONS_SAS"/>
      <sheetName val="AISLATERM_S_A_"/>
      <sheetName val="Hoja_1_"/>
      <sheetName val="FBPS_SINCOR"/>
      <sheetName val="BID_UNIT_RATE"/>
      <sheetName val="Tabla_5"/>
      <sheetName val="DATOS_XLS"/>
      <sheetName val="3)_Carteras"/>
      <sheetName val="Listas_Formato_CENIT"/>
      <sheetName val="4)_Nivel_de_Riesgo"/>
      <sheetName val="Tarifas_2"/>
      <sheetName val="Tabla_datos_formato"/>
      <sheetName val="T_D_"/>
      <sheetName val="SALARIO_LEGAL"/>
      <sheetName val="What_If"/>
      <sheetName val="charla_diaria_DISP"/>
      <sheetName val="COTE_Share"/>
      <sheetName val="BDG_2014_BASE"/>
      <sheetName val="CUADRO_AA"/>
      <sheetName val="cantidades_sf-42"/>
      <sheetName val="cantidades_sf-30"/>
      <sheetName val="resumen_sf-42"/>
      <sheetName val="resumen_sf-30"/>
      <sheetName val="ORDENES_DE_TRABAJO"/>
      <sheetName val="9)_EDP"/>
      <sheetName val="8)_Municipio-Depto"/>
      <sheetName val="6)_Codigo_Mandato"/>
      <sheetName val="7)_Codigo_espejo"/>
      <sheetName val="5)_Codigo_Cenit_"/>
      <sheetName val="Instructivo_Registro"/>
      <sheetName val="Longitud_x_Diámetro"/>
      <sheetName val="NOMINA_1"/>
      <sheetName val="Nuevo_calculo"/>
      <sheetName val="Datos_Basicos"/>
      <sheetName val="Prestaciones_y_AIU"/>
      <sheetName val="Task_List"/>
      <sheetName val="Listas_y_calculos"/>
      <sheetName val="BD_Proyectos_Visualizaciones"/>
      <sheetName val="INFORMACION_ADICIONAL"/>
      <sheetName val="MEMORIAS_DE_CALCULO"/>
      <sheetName val="RESUMEN_(Directo)"/>
      <sheetName val="Control_AVance"/>
      <sheetName val="SEGUIMIENTO_PRESUPUESTO"/>
      <sheetName val="Datos_de_Entrada1"/>
      <sheetName val="FACTORES_DE__INVERSIONES"/>
      <sheetName val="DESCRIPCION_ENTREGABLES"/>
      <sheetName val="DATOS_HH-PRUEBAS"/>
      <sheetName val="Clasif__ctas"/>
      <sheetName val="consumo_gas"/>
      <sheetName val="eCORESERVAS_"/>
      <sheetName val="CUAD-DIURNA"/>
      <sheetName val="Indic. claves de gestión-intern"/>
      <sheetName val="CTA RDOS GRUPO ENDESA"/>
      <sheetName val="Prec. med. de generac penins"/>
      <sheetName val="recursos"/>
      <sheetName val="m.o"/>
      <sheetName val="metroconcreto"/>
      <sheetName val="CANT PANELES"/>
      <sheetName val="GASTOS GENERALES (AIU) (2)"/>
      <sheetName val="cantidades"/>
      <sheetName val="FACTURAS"/>
      <sheetName val="Hoja7"/>
      <sheetName val="PREMISAS"/>
      <sheetName val="PUCG"/>
      <sheetName val="PCC 2020"/>
      <sheetName val="PLAN DE INSUMOS"/>
      <sheetName val="2021"/>
      <sheetName val="2022"/>
      <sheetName val="Crude Freight Calculations"/>
      <sheetName val="Inputs"/>
      <sheetName val="CAUSAS_DESVIACION"/>
      <sheetName val="sensibilidad"/>
      <sheetName val="TAB"/>
      <sheetName val="DATA CABECERA"/>
      <sheetName val="glvc"/>
      <sheetName val="INICIO"/>
      <sheetName val="BASE CONTRATOS"/>
      <sheetName val="CANTIDADES ACTA"/>
      <sheetName val="COSTO ACTA"/>
      <sheetName val="Bien"/>
      <sheetName val="Mat"/>
      <sheetName val="Papel"/>
      <sheetName val="Ptas"/>
      <sheetName val="Factors"/>
      <sheetName val="CANTO"/>
      <sheetName val="CODIGOS_PERDIDAS4"/>
      <sheetName val="Lineas_del_PACC4"/>
      <sheetName val="COL_211694"/>
      <sheetName val="Lista_APU4"/>
      <sheetName val="DEST__MEDIOS4"/>
      <sheetName val="CARGASPROC_4"/>
      <sheetName val="G_L_P__FINAL4"/>
      <sheetName val="Valor_Oferta2"/>
      <sheetName val="TOTAL_AREA_PORTAFOLIO_ORIGINAL2"/>
      <sheetName val="Análisis_determinístico7"/>
      <sheetName val="PLAN_CARGUE_RIS_(for_nuevo)6"/>
      <sheetName val="Modelo_financiero7"/>
      <sheetName val="Modelo_Financiero_Determ__4"/>
      <sheetName val="Inf_Semanal4"/>
      <sheetName val="Listas_Desplegables4"/>
      <sheetName val="PSM_Monthly4"/>
      <sheetName val="1__MODELO_60KB4"/>
      <sheetName val="TOVFEB_7"/>
      <sheetName val="Ppto_20017"/>
      <sheetName val="Base_Info7"/>
      <sheetName val="RES_EQV7"/>
      <sheetName val="RES_GASOL7"/>
      <sheetName val="RES_PET7"/>
      <sheetName val="RES_GAS7"/>
      <sheetName val="RES_LPG7"/>
      <sheetName val="Cuad_2_9_5"/>
      <sheetName val="Maturity_Matrix5"/>
      <sheetName val="Parametros_Inversion5"/>
      <sheetName val="Parámetros_Formato5"/>
      <sheetName val="LISTA_VALIDACION4"/>
      <sheetName val="Hist__Avances4"/>
      <sheetName val="C_E_cas4"/>
      <sheetName val="INV_$_cas4"/>
      <sheetName val="USED_WELLS4"/>
      <sheetName val="PIA_CASABE_SUR_ECP4"/>
      <sheetName val="PARAMETROS_FORMATO4"/>
      <sheetName val="TBG_+_NO_TBG_20115"/>
      <sheetName val="Plan_Hitos_despues_del_pma5"/>
      <sheetName val="INSP_TUBERIAS4"/>
      <sheetName val="CRUDOS_MES_EVALUADO3"/>
      <sheetName val="COSTOS_DE_TRANSPORTE4"/>
      <sheetName val="COMPRA_MATERIA_PRIMA4"/>
      <sheetName val="Admin_Cost_Flow2"/>
      <sheetName val="DATOS_BASE_ABA2"/>
      <sheetName val="PROYECTOS_TRÁNSITO3"/>
      <sheetName val="PARÁMETROS_(2)2"/>
      <sheetName val="PLAN_MENSUAL2"/>
      <sheetName val="Modelo_financiero-Alter_32"/>
      <sheetName val="F_Caja2"/>
      <sheetName val="LISTA_DE_LAS_MACROS_2"/>
      <sheetName val="Malas_Prácticas_eliminadas2"/>
      <sheetName val="CECOS_SOP2"/>
      <sheetName val="Plan_Anual_Mantto2"/>
      <sheetName val="140_kbbld_Cus,BCF221"/>
      <sheetName val="Hoja_3_-_Categorías_Riesgos_EC1"/>
      <sheetName val="HOJA_1(REG__EV__SEM-CUAN_PLAN_1"/>
      <sheetName val="HOJA_2(MATRIZ_IMP-PR_PROYECTOS1"/>
      <sheetName val="Hoja_4_-_Resumen_Seguimiento1"/>
      <sheetName val="Hoja_5_-_Definiciones_generale1"/>
      <sheetName val="BENEF__DE_ESPEC_2"/>
      <sheetName val="Mano_de_Obra2"/>
      <sheetName val="Referencia_Sistemas2"/>
      <sheetName val="POZO_79591"/>
      <sheetName val="RESERVAS_Y_PRODUCCIONES1"/>
      <sheetName val="CANTIDADES_TOTALES1"/>
      <sheetName val="C__IMPORTADAS1"/>
      <sheetName val="cantidades_sf-211"/>
      <sheetName val="informe_avance_campo1"/>
      <sheetName val="trafos_acad1"/>
      <sheetName val="Parámetros_Formato_1"/>
      <sheetName val="OBRA_CIVIL_RQ_062"/>
      <sheetName val="FORMULA_Marzo_071"/>
      <sheetName val="PRESUPUESTO_2O161"/>
      <sheetName val="BASE_CG12"/>
      <sheetName val="Ordenes_Internas2"/>
      <sheetName val="GRAFICAS_GEC1"/>
      <sheetName val="Matriz_RAM1"/>
      <sheetName val="parametros_de_formato1"/>
      <sheetName val="SALARIOS_(2)1"/>
      <sheetName val="Pañete_Impermeabilizado1"/>
      <sheetName val="LISTA_OTS1"/>
      <sheetName val="CHECK_LIST1"/>
      <sheetName val="CK_LIST_GESTORIA1"/>
      <sheetName val="FA-RH-005-REQ_1"/>
      <sheetName val="DATOS_PERSONAL1"/>
      <sheetName val="EXAM_INGRESO1"/>
      <sheetName val="DTO_USO1"/>
      <sheetName val="ACUERDO_CONF_1"/>
      <sheetName val="CONSTANCIA_DE_afiliacion1"/>
      <sheetName val="DECÁLOGO_ANGEL1"/>
      <sheetName val="carnet_11"/>
      <sheetName val="notificacion_preaviso1"/>
      <sheetName val="certificacion_Actual1"/>
      <sheetName val="CHECK_LIST_RET1"/>
      <sheetName val="Terminacion_Termino_Fijo1"/>
      <sheetName val="Terminacion_Obra1"/>
      <sheetName val="EXAM_RETIRO1"/>
      <sheetName val="Paz_y_Salvo_a_Morelco1"/>
      <sheetName val="certificacion_final1"/>
      <sheetName val="Paz_y_Salvo1"/>
      <sheetName val="autorizacion_consignacion1"/>
      <sheetName val="aceptacion_renuncia1"/>
      <sheetName val="RET_CESANTIAS1"/>
      <sheetName val="PASE_INGRESO_PERSONAL1"/>
      <sheetName val="POLIZA_COLECTIVO1"/>
      <sheetName val="SERV_INFORM1"/>
      <sheetName val="BASE_PARA_CONTRATOS1"/>
      <sheetName val="Ciudad_y_Departamento1"/>
      <sheetName val="Tabla_11"/>
      <sheetName val="TABLAS_(3)1"/>
      <sheetName val="REG_(2)1"/>
      <sheetName val="Tablas_(2)1"/>
      <sheetName val="MAMPO_11"/>
      <sheetName val="D__ENTRADA1"/>
      <sheetName val="Mov__Tks-3801"/>
      <sheetName val="PLANTILLA_PCC_2016-20181"/>
      <sheetName val="PLANTILLA_PCC_2016-2018_RUBIAL1"/>
      <sheetName val="td_gastos1"/>
      <sheetName val="td_proyect1"/>
      <sheetName val="Densidad_-TRAFO1"/>
      <sheetName val="TARIFAS_20151"/>
      <sheetName val="List_Per1"/>
      <sheetName val="DATOS_GENERALES1"/>
      <sheetName val="TIPO_DE_DOCUMENTO1"/>
      <sheetName val="TIPO_DE_COTIZANTE1"/>
      <sheetName val="Modelo_financiero_Alt_11"/>
      <sheetName val="resumen_p4H1"/>
      <sheetName val="Form5__Pág__21"/>
      <sheetName val="Form5__Pág__11"/>
      <sheetName val="1_11"/>
      <sheetName val="BASE_CENIT1"/>
      <sheetName val="INSTRUCTIVO_Para_el_Usuario1"/>
      <sheetName val="Datos_no_borrar1"/>
      <sheetName val="Pilares_e_iniciativas1"/>
      <sheetName val="Base_de_Datos1"/>
      <sheetName val="Comite_Gerencias1"/>
      <sheetName val="DATOS_INFORME_ECP1"/>
      <sheetName val="DATOS_INGRESO1"/>
      <sheetName val="PRESUPUESTO_anual1"/>
      <sheetName val="326_1"/>
      <sheetName val="vr_horas1"/>
      <sheetName val="Valor_hora_persona1"/>
      <sheetName val="Nom_3261"/>
      <sheetName val="Nom_3371"/>
      <sheetName val="Nom_3381"/>
      <sheetName val="Tarifas_OCE1"/>
      <sheetName val="tarifa_ILI1"/>
      <sheetName val="Cuadro_Ofrecimiento_Economi_(21"/>
      <sheetName val="Cuadro_Ofrecimiento_Economico1"/>
      <sheetName val="DATOS_EJECUCIÓN_p31"/>
      <sheetName val="Datos_Iniciales1"/>
      <sheetName val="LISTA_DE_RESPONSABLES1"/>
      <sheetName val="Detalle_Pozos1"/>
      <sheetName val="PRODUCCIÓN_POR_CAMPO1"/>
      <sheetName val="REPORTE_EJECUTIVO1"/>
      <sheetName val="PRODUCCIÓN_DIARIA1"/>
      <sheetName val="REPORTE_EJECUTIVO_GMA1"/>
      <sheetName val="CLASES_DE_EDC_AACEI1"/>
      <sheetName val="BASE_DATOS1"/>
      <sheetName val="PERSONAL_TERMINO_FIJO1"/>
      <sheetName val="INGCONS_SAS1"/>
      <sheetName val="AISLATERM_S_A_1"/>
      <sheetName val="Hoja_1_1"/>
      <sheetName val="FBPS_SINCOR1"/>
      <sheetName val="BID_UNIT_RATE1"/>
      <sheetName val="Tabla_51"/>
      <sheetName val="DATOS_XLS1"/>
      <sheetName val="3)_Carteras1"/>
      <sheetName val="Listas_Formato_CENIT1"/>
      <sheetName val="4)_Nivel_de_Riesgo1"/>
      <sheetName val="Tarifas_21"/>
      <sheetName val="Tabla_datos_formato1"/>
      <sheetName val="T_D_1"/>
      <sheetName val="SALARIO_LEGAL1"/>
      <sheetName val="What_If1"/>
      <sheetName val="charla_diaria_DISP1"/>
      <sheetName val="COTE_Share1"/>
      <sheetName val="BDG_2014_BASE1"/>
      <sheetName val="CUADRO_AA1"/>
      <sheetName val="cantidades_sf-421"/>
      <sheetName val="cantidades_sf-301"/>
      <sheetName val="resumen_sf-421"/>
      <sheetName val="resumen_sf-301"/>
      <sheetName val="ORDENES_DE_TRABAJO1"/>
      <sheetName val="9)_EDP1"/>
      <sheetName val="8)_Municipio-Depto1"/>
      <sheetName val="6)_Codigo_Mandato1"/>
      <sheetName val="7)_Codigo_espejo1"/>
      <sheetName val="5)_Codigo_Cenit_1"/>
      <sheetName val="Instructivo_Registro1"/>
      <sheetName val="Longitud_x_Diámetro1"/>
      <sheetName val="NOMINA_11"/>
      <sheetName val="Nuevo_calculo1"/>
      <sheetName val="Datos_Basicos1"/>
      <sheetName val="Prestaciones_y_AIU1"/>
      <sheetName val="Task_List1"/>
      <sheetName val="Listas_y_calculos1"/>
      <sheetName val="INFORMACION_ADICIONAL1"/>
      <sheetName val="MEMORIAS_DE_CALCULO1"/>
      <sheetName val="BD_Proyectos_Visualizaciones1"/>
      <sheetName val="RESUMEN_(Directo)1"/>
      <sheetName val="ECOPETROL_Resultados"/>
      <sheetName val="Control_AVance1"/>
      <sheetName val="Datos_de_Entrada2"/>
      <sheetName val="SEGUIMIENTO_PRESUPUESTO1"/>
      <sheetName val="FACTORES_DE__INVERSIONES1"/>
      <sheetName val="DESCRIPCION_ENTREGABLES1"/>
      <sheetName val="DATOS_HH-PRUEBAS1"/>
      <sheetName val="Clasif__ctas1"/>
      <sheetName val="consumo_gas1"/>
      <sheetName val="eCORESERVAS_1"/>
      <sheetName val="RESUMEN_"/>
      <sheetName val="1__Excavaciones_en_LT"/>
      <sheetName val="2__Apiques_Naftaducto_ECH-EA1"/>
      <sheetName val="3__Apiques_Oleoducto_ECH-ESF"/>
      <sheetName val="5__Apiques_Naftaducto_EBA-ECH"/>
      <sheetName val="6__Excavaciones__SCI"/>
      <sheetName val="7__Apiques_LF"/>
      <sheetName val="Resumen_Act_19"/>
      <sheetName val="ACT__PARC__RB-935"/>
      <sheetName val="ACT__PARC__RB-245"/>
      <sheetName val="ACT__PARC__RB-292"/>
      <sheetName val="ACT__PARC__RB-770"/>
      <sheetName val="ACT__PARC__RB-442"/>
      <sheetName val="ACT__PARC__RB-083"/>
      <sheetName val="ACT__PARC__RB-1"/>
      <sheetName val="ACT__PARC__RB-2"/>
      <sheetName val="ACT__PARC__RB-3"/>
      <sheetName val="ACT__PARC__RB-4"/>
      <sheetName val="RESUMEN_ACT__#19"/>
      <sheetName val="ACT__PARC__RB-559"/>
      <sheetName val="ACT__PARC__RB-280"/>
      <sheetName val="ACT__PARC__RB-252"/>
      <sheetName val="ACT__PARC__RB-354"/>
      <sheetName val="ACT__PARC__RB-528"/>
      <sheetName val="ACT__PARC__RB-624"/>
      <sheetName val="ACT__PARC__RB-395"/>
      <sheetName val="Histórico_reposiciones_LT-LF"/>
      <sheetName val="Programa_reposición_2019"/>
      <sheetName val="Curva_crecimiento_campo"/>
      <sheetName val="Programa_reposición_2018"/>
      <sheetName val="LÍNEAS_CRÍTICAS_GIE"/>
      <sheetName val="Kit_aislamiento_eléctrico"/>
      <sheetName val="Programa_reposición_2019_(2)"/>
      <sheetName val="1_3_1_C_"/>
      <sheetName val="1_3_4_C"/>
      <sheetName val="1_4_4_C"/>
      <sheetName val="1_5_5_C"/>
      <sheetName val="2_1_1_1"/>
      <sheetName val="2_1_1_3"/>
      <sheetName val="2_1_1_2"/>
      <sheetName val="2_1_3_2"/>
      <sheetName val="2_4_2"/>
      <sheetName val="2_12_1_1"/>
      <sheetName val="2_10_1_1"/>
      <sheetName val="4_1_1_1"/>
      <sheetName val="4__1_1_2"/>
      <sheetName val="2_4_3"/>
      <sheetName val="2_5_1"/>
      <sheetName val="2_6_2"/>
      <sheetName val="2_7_1_2"/>
      <sheetName val="2_7_2_2"/>
      <sheetName val="3_1_1"/>
      <sheetName val="2_10_2_1"/>
      <sheetName val="2_10_2_2"/>
      <sheetName val="2_8_1"/>
      <sheetName val="2_9_1_"/>
      <sheetName val="2_10_1_2"/>
      <sheetName val="2_10_2_1_"/>
      <sheetName val="2_12_2_1"/>
      <sheetName val="3_2_1_1_"/>
      <sheetName val="3_2_1_2"/>
      <sheetName val="3_4_2"/>
      <sheetName val="4_1_1_2"/>
      <sheetName val="5_1_1"/>
      <sheetName val="5_1_2"/>
      <sheetName val="5_1_3"/>
      <sheetName val="5_1_4"/>
      <sheetName val="5_1_5"/>
      <sheetName val="5_1_6"/>
      <sheetName val="5_2_1"/>
      <sheetName val="5_2_2"/>
      <sheetName val="5_2_3"/>
      <sheetName val="5_2_4"/>
      <sheetName val="5_2_10"/>
      <sheetName val="5_2_18"/>
      <sheetName val="Diario_Producción"/>
      <sheetName val="MAQUINARIA_EQUIPOS_MONTAJE"/>
      <sheetName val="CAPEX_TOTAL"/>
      <sheetName val="MCI_LÍNEAS_DE_FLUJO"/>
      <sheetName val="Benchmarking Salarios "/>
      <sheetName val="RECURSO PROYECTOS"/>
      <sheetName val="RESUMEN RECURSOS"/>
      <sheetName val="PTTO OFICIAL"/>
      <sheetName val="1.0 SÁBANA SERVICIOS"/>
      <sheetName val="2.0 SÁBANA SERVICIOS NO AIU"/>
      <sheetName val="3.0 SÁBANA SERVICIOS CON AIU"/>
      <sheetName val="4.0 APU SERV PERM"/>
      <sheetName val="5.0 LEGAL"/>
      <sheetName val="6.0 APU EQUIPOS"/>
      <sheetName val="7.0 SOFTWARE"/>
      <sheetName val="8.0 APU VEHÍCULOS"/>
      <sheetName val="9.0 APU PAPELERIA"/>
      <sheetName val="10.0 APU DOTACIÓN"/>
      <sheetName val="11.0 APU EXAMENES "/>
      <sheetName val="12. LISTAS"/>
      <sheetName val="13.0 ADMIN"/>
      <sheetName val="1.PREMISAS"/>
      <sheetName val="Plan auditoría"/>
      <sheetName val="Salarios_Ocensa"/>
      <sheetName val="ATES INICIALES"/>
      <sheetName val="DATOS PERSONAL -LAB"/>
      <sheetName val="5. Protección de la Tecnología"/>
      <sheetName val="Hitos"/>
      <sheetName val="7.1. Hitos PTE"/>
      <sheetName val="Tabla Indicadores"/>
      <sheetName val="LISTAS DE CAMPOS"/>
      <sheetName val="Info-Portaf"/>
      <sheetName val="Datos_CO"/>
      <sheetName val="1.Herramientas"/>
      <sheetName val="1.Materiales o Consumibles"/>
      <sheetName val="1.Vehiculos y Transp"/>
      <sheetName val="Obra Eléctrica"/>
      <sheetName val="UNITARIOS (2)"/>
      <sheetName val="PRIORIDAD INSPECCIÓN"/>
      <sheetName val="B.BTA.S.VALORES"/>
      <sheetName val="CondGrales"/>
      <sheetName val="VOL"/>
      <sheetName val="VARI"/>
      <sheetName val="PXQ_PY"/>
      <sheetName val="PXQ_P"/>
      <sheetName val="PXQ_R"/>
      <sheetName val="COMPARA"/>
      <sheetName val="PROY"/>
      <sheetName val="PXQ Comp"/>
      <sheetName val="PXQ 2020"/>
      <sheetName val="1__PRELIMINARES"/>
      <sheetName val="10__INSTALACIONES_ELÉCTRICAS"/>
      <sheetName val="2__CIMENTACIÓN"/>
      <sheetName val="3__ESTRUCTURA"/>
      <sheetName val="4__CUBIERTA"/>
      <sheetName val="5__MAMPOSTERÍA"/>
      <sheetName val="6__ACABADOS_MUROS_Y_TECHOS"/>
      <sheetName val="7__ACABADO_PISOS"/>
      <sheetName val="8__APARATOS_SANITARIOS"/>
      <sheetName val="9__INSTALACIONES_HIDRO-SANITARI"/>
      <sheetName val="PORTADA_"/>
      <sheetName val="C_C__"/>
      <sheetName val="Aux_Presupuesto"/>
      <sheetName val="CANTIDADES_FINALES"/>
      <sheetName val="Memoria_de_Calculo"/>
      <sheetName val="Mov_Tierras_Locacion"/>
      <sheetName val="Tipicos_Civil"/>
      <sheetName val="Tipicos_Electrica"/>
      <sheetName val="Tipicos_Mecanica"/>
      <sheetName val="Perfiles_Metalicos"/>
      <sheetName val="ECOPETROL_Resultados1"/>
      <sheetName val="RESUMEN_1"/>
      <sheetName val="1__Excavaciones_en_LT1"/>
      <sheetName val="2__Apiques_Naftaducto_ECH-EA11"/>
      <sheetName val="3__Apiques_Oleoducto_ECH-ESF1"/>
      <sheetName val="5__Apiques_Naftaducto_EBA-ECH1"/>
      <sheetName val="6__Excavaciones__SCI1"/>
      <sheetName val="7__Apiques_LF1"/>
      <sheetName val="1_3_1_C_1"/>
      <sheetName val="1_3_4_C1"/>
      <sheetName val="1_4_4_C1"/>
      <sheetName val="1_5_5_C1"/>
      <sheetName val="2_1_1_11"/>
      <sheetName val="2_1_1_31"/>
      <sheetName val="2_1_1_21"/>
      <sheetName val="2_1_3_21"/>
      <sheetName val="2_4_21"/>
      <sheetName val="2_12_1_11"/>
      <sheetName val="2_10_1_11"/>
      <sheetName val="4_1_1_11"/>
      <sheetName val="4__1_1_21"/>
      <sheetName val="2_4_31"/>
      <sheetName val="2_5_11"/>
      <sheetName val="2_6_21"/>
      <sheetName val="2_7_1_21"/>
      <sheetName val="2_7_2_21"/>
      <sheetName val="3_1_11"/>
      <sheetName val="2_10_2_11"/>
      <sheetName val="2_10_2_21"/>
      <sheetName val="2_8_11"/>
      <sheetName val="2_9_1_1"/>
      <sheetName val="2_10_1_21"/>
      <sheetName val="2_10_2_1_1"/>
      <sheetName val="2_12_2_11"/>
      <sheetName val="3_2_1_1_1"/>
      <sheetName val="3_2_1_21"/>
      <sheetName val="3_4_21"/>
      <sheetName val="4_1_1_21"/>
      <sheetName val="5_1_11"/>
      <sheetName val="5_1_21"/>
      <sheetName val="5_1_31"/>
      <sheetName val="5_1_41"/>
      <sheetName val="5_1_51"/>
      <sheetName val="5_1_61"/>
      <sheetName val="5_2_11"/>
      <sheetName val="5_2_21"/>
      <sheetName val="5_2_31"/>
      <sheetName val="5_2_41"/>
      <sheetName val="5_2_101"/>
      <sheetName val="5_2_181"/>
      <sheetName val="Histórico_reposiciones_LT-LF1"/>
      <sheetName val="Programa_reposición_20191"/>
      <sheetName val="Curva_crecimiento_campo1"/>
      <sheetName val="Programa_reposición_20181"/>
      <sheetName val="LÍNEAS_CRÍTICAS_GIE1"/>
      <sheetName val="Kit_aislamiento_eléctrico1"/>
      <sheetName val="Programa_reposición_2019_(2)1"/>
      <sheetName val="Diario_Producción1"/>
      <sheetName val="MAQUINARIA_EQUIPOS_MONTAJE1"/>
      <sheetName val="CAPEX_TOTAL1"/>
      <sheetName val="1__PRELIMINARES1"/>
      <sheetName val="10__INSTALACIONES_ELÉCTRICAS1"/>
      <sheetName val="2__CIMENTACIÓN1"/>
      <sheetName val="3__ESTRUCTURA1"/>
      <sheetName val="4__CUBIERTA1"/>
      <sheetName val="5__MAMPOSTERÍA1"/>
      <sheetName val="6__ACABADOS_MUROS_Y_TECHOS1"/>
      <sheetName val="7__ACABADO_PISOS1"/>
      <sheetName val="8__APARATOS_SANITARIOS1"/>
      <sheetName val="9__INSTALACIONES_HIDRO-SANITAR1"/>
      <sheetName val="PORTADA_1"/>
      <sheetName val="C_C__1"/>
      <sheetName val="Aux_Presupuesto1"/>
      <sheetName val="CANTIDADES_FINALES1"/>
      <sheetName val="Memoria_de_Calculo1"/>
      <sheetName val="Mov_Tierras_Locacion1"/>
      <sheetName val="Tipicos_Civil1"/>
      <sheetName val="Tipicos_Electrica1"/>
      <sheetName val="Tipicos_Mecanica1"/>
      <sheetName val="Perfiles_Metalicos1"/>
      <sheetName val="Datos_Maestros"/>
      <sheetName val="Esp__Tuberia"/>
      <sheetName val="DATOS_CONTRATO"/>
      <sheetName val="INFORME_DE_INSPECCIÓN_SIPRA"/>
      <sheetName val="PRESUPUESTO_ADICIONALES"/>
      <sheetName val="1_A_12"/>
      <sheetName val="13_A_25"/>
      <sheetName val="26_A_37"/>
      <sheetName val="38_A_49"/>
      <sheetName val="POSTES_1_A_31"/>
      <sheetName val="Resumen_Act_191"/>
      <sheetName val="ACT__PARC__RB-9351"/>
      <sheetName val="ACT__PARC__RB-2451"/>
      <sheetName val="ACT__PARC__RB-2921"/>
      <sheetName val="ACT__PARC__RB-7701"/>
      <sheetName val="ACT__PARC__RB-4421"/>
      <sheetName val="ACT__PARC__RB-0831"/>
      <sheetName val="ACT__PARC__RB-11"/>
      <sheetName val="ACT__PARC__RB-21"/>
      <sheetName val="ACT__PARC__RB-31"/>
      <sheetName val="ACT__PARC__RB-41"/>
      <sheetName val="RESUMEN_ACT__#191"/>
      <sheetName val="ACT__PARC__RB-5591"/>
      <sheetName val="ACT__PARC__RB-2801"/>
      <sheetName val="ACT__PARC__RB-2521"/>
      <sheetName val="ACT__PARC__RB-3541"/>
      <sheetName val="ACT__PARC__RB-5281"/>
      <sheetName val="ACT__PARC__RB-6241"/>
      <sheetName val="ACT__PARC__RB-3951"/>
      <sheetName val="Datos_Maestros1"/>
      <sheetName val="Esp__Tuberia1"/>
      <sheetName val="MCI_LÍNEAS_DE_FLUJO1"/>
      <sheetName val="DATOS_CONTRATO1"/>
      <sheetName val="INFORME_DE_INSPECCIÓN_SIPRA1"/>
      <sheetName val="PRESUPUESTO_ADICIONALES1"/>
      <sheetName val="1_A_121"/>
      <sheetName val="13_A_251"/>
      <sheetName val="26_A_371"/>
      <sheetName val="38_A_491"/>
      <sheetName val="POSTES_1_A_311"/>
      <sheetName val="PLAN_CARGUE_RIS_(for_nuevo)7"/>
      <sheetName val="Análisis_determinístico8"/>
      <sheetName val="Modelo_financiero8"/>
      <sheetName val="Modelo_Financiero_Determ__5"/>
      <sheetName val="Inf_Semanal5"/>
      <sheetName val="Listas_Desplegables5"/>
      <sheetName val="PSM_Monthly5"/>
      <sheetName val="1__MODELO_60KB5"/>
      <sheetName val="TOVFEB_8"/>
      <sheetName val="Ppto_20018"/>
      <sheetName val="Base_Info8"/>
      <sheetName val="RES_EQV8"/>
      <sheetName val="RES_GASOL8"/>
      <sheetName val="RES_PET8"/>
      <sheetName val="RES_GAS8"/>
      <sheetName val="RES_LPG8"/>
      <sheetName val="Cuad_2_9_6"/>
      <sheetName val="Maturity_Matrix6"/>
      <sheetName val="Parametros_Inversion6"/>
      <sheetName val="Parámetros_Formato6"/>
      <sheetName val="LISTA_VALIDACION5"/>
      <sheetName val="Admin_Cost_Flow3"/>
      <sheetName val="C_E_cas5"/>
      <sheetName val="INV_$_cas5"/>
      <sheetName val="USED_WELLS5"/>
      <sheetName val="PIA_CASABE_SUR_ECP5"/>
      <sheetName val="CODIGOS_PERDIDAS5"/>
      <sheetName val="Lineas_del_PACC5"/>
      <sheetName val="COL_211695"/>
      <sheetName val="Lista_APU5"/>
      <sheetName val="DEST__MEDIOS5"/>
      <sheetName val="CARGASPROC_5"/>
      <sheetName val="G_L_P__FINAL5"/>
      <sheetName val="Hist__Avances5"/>
      <sheetName val="PARAMETROS_FORMATO5"/>
      <sheetName val="TBG_+_NO_TBG_20116"/>
      <sheetName val="Plan_Hitos_despues_del_pma6"/>
      <sheetName val="INSP_TUBERIAS5"/>
      <sheetName val="TOTAL_AREA_PORTAFOLIO_ORIGINAL3"/>
      <sheetName val="CRUDOS_MES_EVALUADO4"/>
      <sheetName val="COSTOS_DE_TRANSPORTE5"/>
      <sheetName val="COMPRA_MATERIA_PRIMA5"/>
      <sheetName val="Valor_Oferta3"/>
      <sheetName val="DATOS_BASE_ABA3"/>
      <sheetName val="PARÁMETROS_(2)3"/>
      <sheetName val="PLAN_MENSUAL3"/>
      <sheetName val="Modelo_financiero-Alter_33"/>
      <sheetName val="PROYECTOS_TRÁNSITO4"/>
      <sheetName val="LISTA_DE_LAS_MACROS_3"/>
      <sheetName val="Malas_Prácticas_eliminadas3"/>
      <sheetName val="F_Caja3"/>
      <sheetName val="CECOS_SOP3"/>
      <sheetName val="Plan_Anual_Mantto3"/>
      <sheetName val="Mano_de_Obra3"/>
      <sheetName val="Hoja_3_-_Categorías_Riesgos_EC2"/>
      <sheetName val="HOJA_1(REG__EV__SEM-CUAN_PLAN_2"/>
      <sheetName val="HOJA_2(MATRIZ_IMP-PR_PROYECTOS2"/>
      <sheetName val="Hoja_4_-_Resumen_Seguimiento2"/>
      <sheetName val="Hoja_5_-_Definiciones_generale2"/>
      <sheetName val="140_kbbld_Cus,BCF222"/>
      <sheetName val="Referencia_Sistemas3"/>
      <sheetName val="RESERVAS_Y_PRODUCCIONES2"/>
      <sheetName val="BENEF__DE_ESPEC_3"/>
      <sheetName val="BASE_CG13"/>
      <sheetName val="Pañete_Impermeabilizado2"/>
      <sheetName val="Ordenes_Internas3"/>
      <sheetName val="POZO_79592"/>
      <sheetName val="CANTIDADES_TOTALES2"/>
      <sheetName val="C__IMPORTADAS2"/>
      <sheetName val="cantidades_sf-212"/>
      <sheetName val="informe_avance_campo2"/>
      <sheetName val="trafos_acad2"/>
      <sheetName val="Parámetros_Formato_2"/>
      <sheetName val="OBRA_CIVIL_RQ_063"/>
      <sheetName val="D__ENTRADA2"/>
      <sheetName val="FORMULA_Marzo_072"/>
      <sheetName val="SALARIOS_(2)2"/>
      <sheetName val="LISTA_OTS2"/>
      <sheetName val="TABLAS_(3)2"/>
      <sheetName val="REG_(2)2"/>
      <sheetName val="TARIFAS_20152"/>
      <sheetName val="CHECK_LIST2"/>
      <sheetName val="CK_LIST_GESTORIA2"/>
      <sheetName val="FA-RH-005-REQ_2"/>
      <sheetName val="DATOS_PERSONAL2"/>
      <sheetName val="EXAM_INGRESO2"/>
      <sheetName val="DTO_USO2"/>
      <sheetName val="ACUERDO_CONF_2"/>
      <sheetName val="CONSTANCIA_DE_afiliacion2"/>
      <sheetName val="DECÁLOGO_ANGEL2"/>
      <sheetName val="carnet_12"/>
      <sheetName val="notificacion_preaviso2"/>
      <sheetName val="certificacion_Actual2"/>
      <sheetName val="CHECK_LIST_RET2"/>
      <sheetName val="Terminacion_Termino_Fijo2"/>
      <sheetName val="Terminacion_Obra2"/>
      <sheetName val="EXAM_RETIRO2"/>
      <sheetName val="Paz_y_Salvo_a_Morelco2"/>
      <sheetName val="certificacion_final2"/>
      <sheetName val="Paz_y_Salvo2"/>
      <sheetName val="autorizacion_consignacion2"/>
      <sheetName val="aceptacion_renuncia2"/>
      <sheetName val="RET_CESANTIAS2"/>
      <sheetName val="PASE_INGRESO_PERSONAL2"/>
      <sheetName val="POLIZA_COLECTIVO2"/>
      <sheetName val="SERV_INFORM2"/>
      <sheetName val="BASE_PARA_CONTRATOS2"/>
      <sheetName val="Ciudad_y_Departamento2"/>
      <sheetName val="Tabla_12"/>
      <sheetName val="PRESUPUESTO_2O162"/>
      <sheetName val="List_Per2"/>
      <sheetName val="DATOS_GENERALES2"/>
      <sheetName val="TIPO_DE_DOCUMENTO2"/>
      <sheetName val="TIPO_DE_COTIZANTE2"/>
      <sheetName val="GRAFICAS_GEC2"/>
      <sheetName val="Matriz_RAM2"/>
      <sheetName val="parametros_de_formato2"/>
      <sheetName val="PLANTILLA_PCC_2016-20182"/>
      <sheetName val="PLANTILLA_PCC_2016-2018_RUBIAL2"/>
      <sheetName val="td_gastos2"/>
      <sheetName val="td_proyect2"/>
      <sheetName val="MAMPO_12"/>
      <sheetName val="Tablas_(2)2"/>
      <sheetName val="INSTRUCTIVO_Para_el_Usuario2"/>
      <sheetName val="Datos_no_borrar2"/>
      <sheetName val="DATOS_INFORME_ECP2"/>
      <sheetName val="DATOS_INGRESO2"/>
      <sheetName val="Modelo_financiero_Alt_12"/>
      <sheetName val="resumen_p4H2"/>
      <sheetName val="Form5__Pág__22"/>
      <sheetName val="Form5__Pág__12"/>
      <sheetName val="1_12"/>
      <sheetName val="BASE_CENIT2"/>
      <sheetName val="Densidad_-TRAFO2"/>
      <sheetName val="Mov__Tks-3802"/>
      <sheetName val="Pilares_e_iniciativas2"/>
      <sheetName val="Base_de_Datos2"/>
      <sheetName val="Cuadro_Ofrecimiento_Economi_(22"/>
      <sheetName val="Cuadro_Ofrecimiento_Economico2"/>
      <sheetName val="PRESUPUESTO_anual2"/>
      <sheetName val="326_2"/>
      <sheetName val="vr_horas2"/>
      <sheetName val="Valor_hora_persona2"/>
      <sheetName val="Nom_3262"/>
      <sheetName val="Nom_3372"/>
      <sheetName val="Nom_3382"/>
      <sheetName val="Tarifas_OCE2"/>
      <sheetName val="tarifa_ILI2"/>
      <sheetName val="Comite_Gerencias2"/>
      <sheetName val="LISTA_DE_RESPONSABLES2"/>
      <sheetName val="DATOS_EJECUCIÓN_p32"/>
      <sheetName val="Datos_Iniciales2"/>
      <sheetName val="BASE_DATOS2"/>
      <sheetName val="PERSONAL_TERMINO_FIJO2"/>
      <sheetName val="INGCONS_SAS2"/>
      <sheetName val="AISLATERM_S_A_2"/>
      <sheetName val="Detalle_Pozos2"/>
      <sheetName val="PRODUCCIÓN_POR_CAMPO2"/>
      <sheetName val="REPORTE_EJECUTIVO2"/>
      <sheetName val="PRODUCCIÓN_DIARIA2"/>
      <sheetName val="REPORTE_EJECUTIVO_GMA2"/>
      <sheetName val="Tabla_datos_formato2"/>
      <sheetName val="Tabla_52"/>
      <sheetName val="SALARIO_LEGAL2"/>
      <sheetName val="What_If2"/>
      <sheetName val="T_D_2"/>
      <sheetName val="3)_Carteras2"/>
      <sheetName val="Listas_Formato_CENIT2"/>
      <sheetName val="4)_Nivel_de_Riesgo2"/>
      <sheetName val="9)_EDP2"/>
      <sheetName val="8)_Municipio-Depto2"/>
      <sheetName val="6)_Codigo_Mandato2"/>
      <sheetName val="7)_Codigo_espejo2"/>
      <sheetName val="5)_Codigo_Cenit_2"/>
      <sheetName val="COTE_Share2"/>
      <sheetName val="BDG_2014_BASE2"/>
      <sheetName val="CLASES_DE_EDC_AACEI2"/>
      <sheetName val="FBPS_SINCOR2"/>
      <sheetName val="BID_UNIT_RATE2"/>
      <sheetName val="Hoja_1_2"/>
      <sheetName val="DATOS_XLS2"/>
      <sheetName val="Tarifas_22"/>
      <sheetName val="charla_diaria_DISP2"/>
      <sheetName val="Task_List2"/>
      <sheetName val="Listas_y_calculos2"/>
      <sheetName val="INFORMACION_ADICIONAL2"/>
      <sheetName val="cantidades_sf-422"/>
      <sheetName val="cantidades_sf-302"/>
      <sheetName val="resumen_sf-422"/>
      <sheetName val="resumen_sf-302"/>
      <sheetName val="Instructivo_Registro2"/>
      <sheetName val="Longitud_x_Diámetro2"/>
      <sheetName val="BD_Proyectos_Visualizaciones2"/>
      <sheetName val="MEMORIAS_DE_CALCULO2"/>
      <sheetName val="ECOPETROL_Resultados2"/>
      <sheetName val="NOMINA_12"/>
      <sheetName val="FACTORES_DE__INVERSIONES2"/>
      <sheetName val="DESCRIPCION_ENTREGABLES2"/>
      <sheetName val="DATOS_HH-PRUEBAS2"/>
      <sheetName val="Clasif__ctas2"/>
      <sheetName val="Control_AVance2"/>
      <sheetName val="RESUMEN_(Directo)2"/>
      <sheetName val="ORDENES_DE_TRABAJO2"/>
      <sheetName val="Datos_de_Entrada3"/>
      <sheetName val="Nuevo_calculo2"/>
      <sheetName val="Datos_Basicos2"/>
      <sheetName val="Prestaciones_y_AIU2"/>
      <sheetName val="CUADRO_AA2"/>
      <sheetName val="consumo_gas2"/>
      <sheetName val="eCORESERVAS_2"/>
      <sheetName val="RESUMEN_2"/>
      <sheetName val="1__Excavaciones_en_LT2"/>
      <sheetName val="2__Apiques_Naftaducto_ECH-EA12"/>
      <sheetName val="3__Apiques_Oleoducto_ECH-ESF2"/>
      <sheetName val="5__Apiques_Naftaducto_EBA-ECH2"/>
      <sheetName val="6__Excavaciones__SCI2"/>
      <sheetName val="7__Apiques_LF2"/>
      <sheetName val="Histórico_reposiciones_LT-LF2"/>
      <sheetName val="Programa_reposición_20192"/>
      <sheetName val="Curva_crecimiento_campo2"/>
      <sheetName val="Programa_reposición_20182"/>
      <sheetName val="LÍNEAS_CRÍTICAS_GIE2"/>
      <sheetName val="Kit_aislamiento_eléctrico2"/>
      <sheetName val="Programa_reposición_2019_(2)2"/>
      <sheetName val="Diario_Producción2"/>
      <sheetName val="MAQUINARIA_EQUIPOS_MONTAJE2"/>
      <sheetName val="CAPEX_TOTAL2"/>
      <sheetName val="Resumen_Act_192"/>
      <sheetName val="ACT__PARC__RB-9352"/>
      <sheetName val="ACT__PARC__RB-2452"/>
      <sheetName val="ACT__PARC__RB-2922"/>
      <sheetName val="ACT__PARC__RB-7702"/>
      <sheetName val="ACT__PARC__RB-4422"/>
      <sheetName val="ACT__PARC__RB-0832"/>
      <sheetName val="ACT__PARC__RB-12"/>
      <sheetName val="ACT__PARC__RB-22"/>
      <sheetName val="ACT__PARC__RB-32"/>
      <sheetName val="ACT__PARC__RB-42"/>
      <sheetName val="RESUMEN_ACT__#192"/>
      <sheetName val="ACT__PARC__RB-5592"/>
      <sheetName val="ACT__PARC__RB-2802"/>
      <sheetName val="ACT__PARC__RB-2522"/>
      <sheetName val="ACT__PARC__RB-3542"/>
      <sheetName val="ACT__PARC__RB-5282"/>
      <sheetName val="ACT__PARC__RB-6242"/>
      <sheetName val="ACT__PARC__RB-3952"/>
      <sheetName val="Datos_Maestros2"/>
      <sheetName val="Esp__Tuberia2"/>
      <sheetName val="MCI_LÍNEAS_DE_FLUJO2"/>
      <sheetName val="SEGUIMIENTO_PRESUPUESTO2"/>
      <sheetName val="1_3_1_C_2"/>
      <sheetName val="1_3_4_C2"/>
      <sheetName val="1_4_4_C2"/>
      <sheetName val="1_5_5_C2"/>
      <sheetName val="2_1_1_12"/>
      <sheetName val="2_1_1_32"/>
      <sheetName val="2_1_1_22"/>
      <sheetName val="2_1_3_22"/>
      <sheetName val="2_4_22"/>
      <sheetName val="2_12_1_12"/>
      <sheetName val="2_10_1_12"/>
      <sheetName val="4_1_1_12"/>
      <sheetName val="4__1_1_22"/>
      <sheetName val="2_4_32"/>
      <sheetName val="2_5_12"/>
      <sheetName val="2_6_22"/>
      <sheetName val="2_7_1_22"/>
      <sheetName val="2_7_2_22"/>
      <sheetName val="3_1_12"/>
      <sheetName val="2_10_2_12"/>
      <sheetName val="2_10_2_22"/>
      <sheetName val="2_8_12"/>
      <sheetName val="2_9_1_2"/>
      <sheetName val="2_10_1_22"/>
      <sheetName val="2_10_2_1_2"/>
      <sheetName val="2_12_2_12"/>
      <sheetName val="3_2_1_1_2"/>
      <sheetName val="3_2_1_22"/>
      <sheetName val="3_4_22"/>
      <sheetName val="4_1_1_22"/>
      <sheetName val="5_1_12"/>
      <sheetName val="5_1_22"/>
      <sheetName val="5_1_32"/>
      <sheetName val="5_1_42"/>
      <sheetName val="5_1_52"/>
      <sheetName val="5_1_62"/>
      <sheetName val="5_2_12"/>
      <sheetName val="5_2_22"/>
      <sheetName val="5_2_32"/>
      <sheetName val="5_2_42"/>
      <sheetName val="5_2_102"/>
      <sheetName val="5_2_182"/>
      <sheetName val="DATOS_CONTRATO2"/>
      <sheetName val="1__PRELIMINARES2"/>
      <sheetName val="10__INSTALACIONES_ELÉCTRICAS2"/>
      <sheetName val="2__CIMENTACIÓN2"/>
      <sheetName val="3__ESTRUCTURA2"/>
      <sheetName val="4__CUBIERTA2"/>
      <sheetName val="5__MAMPOSTERÍA2"/>
      <sheetName val="6__ACABADOS_MUROS_Y_TECHOS2"/>
      <sheetName val="7__ACABADO_PISOS2"/>
      <sheetName val="8__APARATOS_SANITARIOS2"/>
      <sheetName val="9__INSTALACIONES_HIDRO-SANITAR2"/>
      <sheetName val="PORTADA_2"/>
      <sheetName val="C_C__2"/>
      <sheetName val="Aux_Presupuesto2"/>
      <sheetName val="CANTIDADES_FINALES2"/>
      <sheetName val="Memoria_de_Calculo2"/>
      <sheetName val="Mov_Tierras_Locacion2"/>
      <sheetName val="Tipicos_Civil2"/>
      <sheetName val="Tipicos_Electrica2"/>
      <sheetName val="Tipicos_Mecanica2"/>
      <sheetName val="Perfiles_Metalicos2"/>
      <sheetName val="INFORME_DE_INSPECCIÓN_SIPRA2"/>
      <sheetName val="PRESUPUESTO_ADICIONALES2"/>
      <sheetName val="1_A_122"/>
      <sheetName val="13_A_252"/>
      <sheetName val="26_A_372"/>
      <sheetName val="38_A_492"/>
      <sheetName val="POSTES_1_A_312"/>
      <sheetName val="Analisis "/>
      <sheetName val="IngresoDatos"/>
      <sheetName val="Consorcio"/>
      <sheetName val="SUPUESTOS"/>
      <sheetName val="Items previsibles "/>
      <sheetName val="transportes."/>
      <sheetName val="ESTRUCTURA DE COSTOS "/>
      <sheetName val="PROYACTO 7V"/>
      <sheetName val="CamionetaPerm"/>
      <sheetName val="APU_Vehículos (2)"/>
      <sheetName val="equipos ECP"/>
      <sheetName val="oficina arriendo"/>
      <sheetName val="Calculos"/>
      <sheetName val="OE A"/>
      <sheetName val="LCP"/>
      <sheetName val="PS y PF"/>
      <sheetName val="FM y AUI"/>
      <sheetName val="Desglose"/>
      <sheetName val="ManoObra"/>
      <sheetName val="APUS"/>
      <sheetName val="APU_MONC"/>
      <sheetName val="APU_Equipos"/>
      <sheetName val="APU_Oficina"/>
      <sheetName val="APU_Vehículos"/>
      <sheetName val="APU_EPP"/>
      <sheetName val="EPP"/>
      <sheetName val="Financiera"/>
      <sheetName val="Puntos de Control"/>
      <sheetName val="Valor futuro"/>
      <sheetName val="Valor Alquiler de Vehiculos"/>
      <sheetName val="PAQUETE 2"/>
      <sheetName val="Conc. Renta"/>
      <sheetName val="Estado de Resultado"/>
      <sheetName val="Balance General"/>
      <sheetName val="Lista desplegable"/>
      <sheetName val="Fluid Types and Formulations"/>
      <sheetName val="Index_Graph1"/>
      <sheetName val="Arbitrage"/>
      <sheetName val="Teknion"/>
      <sheetName val="Samas Groep"/>
      <sheetName val="Hon Industries"/>
      <sheetName val="Herman Miller"/>
      <sheetName val="VRINT 1203"/>
      <sheetName val="VRINT0212"/>
      <sheetName val="CONS"/>
      <sheetName val="A.P.U. 2012"/>
      <sheetName val="A.P.U. 2013"/>
      <sheetName val="A.P.U. 2014"/>
      <sheetName val="A.P.U. 2015"/>
      <sheetName val="Matriz Operacional"/>
      <sheetName val="TYPENAME"/>
      <sheetName val="G"/>
      <sheetName val="LISTA DESPLEGABLE OTROS"/>
      <sheetName val="Anexo 2. Reportes MIC"/>
      <sheetName val="TRA 1 "/>
      <sheetName val="TRA 1  (2)"/>
      <sheetName val="TRV4"/>
      <sheetName val="TRV5"/>
      <sheetName val="LOCACION"/>
      <sheetName val="ORITO"/>
      <sheetName val="NOR-ORIENTE"/>
      <sheetName val="OCCIDENTE-CHU"/>
      <sheetName val="OCCIDENTE-CAR"/>
      <sheetName val="SUR"/>
      <sheetName val="G.G"/>
      <sheetName val="Calculo Diluyente Cusiana Mes"/>
      <sheetName val="OBC"/>
      <sheetName val="RESUMEN2"/>
      <sheetName val="MES"/>
      <sheetName val="RteAsignacion (2)"/>
      <sheetName val="RteAsignacionDescargadero (2)"/>
      <sheetName val="RteAsignacionDilucion (2)"/>
      <sheetName val="Jaguey"/>
      <sheetName val="CONSOLIDADO ODL"/>
      <sheetName val="Diluy Cusiana"/>
      <sheetName val="Programa Diario"/>
      <sheetName val="KPI"/>
      <sheetName val="DILUCION ODL"/>
      <sheetName val="Nom Bic"/>
      <sheetName val="Diluyente"/>
      <sheetName val="Cumplimiento"/>
      <sheetName val="FP+DOT"/>
      <sheetName val="BCE-ENERO-2004"/>
      <sheetName val="Budget Rates"/>
      <sheetName val="CC_flatfile"/>
      <sheetName val="Carat"/>
      <sheetName val="LISTA DESPLEGABLE SUPERFICIE"/>
      <sheetName val="Detalle Otros Flujo"/>
      <sheetName val="HOJADECONSOLIDACION"/>
      <sheetName val="ResumenCOP"/>
      <sheetName val="DESVIAC"/>
      <sheetName val="ID 200130"/>
      <sheetName val="Inf. Sem"/>
      <sheetName val="CONTROL DE REVISIONES"/>
      <sheetName val="Arbol_HSE"/>
      <sheetName val="6_DATOS_MATRIZ"/>
      <sheetName val="Referencia_"/>
      <sheetName val="ESTADO_GENERAL"/>
      <sheetName val="Seguimiento_hitos"/>
      <sheetName val="Reporte_mes_de_Agosto"/>
      <sheetName val="Reporte_Semanal"/>
      <sheetName val="Por_Ejecutar_Pareto"/>
      <sheetName val="OT´s_Reporte_Semanal"/>
      <sheetName val="Aprobado_2019"/>
      <sheetName val="Listas_Cenit"/>
      <sheetName val="B_BTA_S_VALORES"/>
      <sheetName val="VRINT_1203"/>
      <sheetName val="Samas_Groep"/>
      <sheetName val="Hon_Industries"/>
      <sheetName val="Herman_Miller"/>
      <sheetName val="POLIZA_ANUAL"/>
      <sheetName val="AUTORIZACION_"/>
      <sheetName val="Plan_auditoría"/>
      <sheetName val="Indic__claves_de_gestión-intern"/>
      <sheetName val="CTA_RDOS_GRUPO_ENDESA"/>
      <sheetName val="Prec__med__de_generac_penins"/>
      <sheetName val="prox__24H"/>
      <sheetName val="CC_PH"/>
      <sheetName val="Estático_Act"/>
      <sheetName val="A_P_U__2012"/>
      <sheetName val="A_P_U__2013"/>
      <sheetName val="A_P_U__2014"/>
      <sheetName val="A_P_U__2015"/>
      <sheetName val="Matriz_Operacional"/>
      <sheetName val="Benchmarking_Salarios_"/>
      <sheetName val="RECURSO_PROYECTOS"/>
      <sheetName val="RESUMEN_RECURSOS"/>
      <sheetName val="PTTO_OFICIAL"/>
      <sheetName val="1_0_SÁBANA_SERVICIOS"/>
      <sheetName val="2_0_SÁBANA_SERVICIOS_NO_AIU"/>
      <sheetName val="3_0_SÁBANA_SERVICIOS_CON_AIU"/>
      <sheetName val="4_0_APU_SERV_PERM"/>
      <sheetName val="5_0_LEGAL"/>
      <sheetName val="6_0_APU_EQUIPOS"/>
      <sheetName val="7_0_SOFTWARE"/>
      <sheetName val="8_0_APU_VEHÍCULOS"/>
      <sheetName val="9_0_APU_PAPELERIA"/>
      <sheetName val="10_0_APU_DOTACIÓN"/>
      <sheetName val="11_0_APU_EXAMENES_"/>
      <sheetName val="12__LISTAS"/>
      <sheetName val="13_0_ADMIN"/>
      <sheetName val="1_PREMISAS"/>
      <sheetName val="PAQUETE_2"/>
      <sheetName val="Crude_Freight_Calculations"/>
      <sheetName val="m_o"/>
      <sheetName val="CANT_PANELES"/>
      <sheetName val="GASTOS_GENERALES_(AIU)_(2)"/>
      <sheetName val="PCC_2020"/>
      <sheetName val="PLAN_DE_INSUMOS"/>
      <sheetName val="DATA_CABECERA"/>
      <sheetName val="BASE_CONTRATOS"/>
      <sheetName val="CANTIDADES_ACTA"/>
      <sheetName val="COSTO_ACTA"/>
      <sheetName val="DATOS_PERSONAL_-LAB"/>
      <sheetName val="5__Protección_de_la_Tecnología"/>
      <sheetName val="7_1__Hitos_PTE"/>
      <sheetName val="ATES_INICIALES"/>
      <sheetName val="Tabla_Indicadores"/>
      <sheetName val="LISTAS_DE_CAMPOS"/>
      <sheetName val="PRIORIDAD_INSPECCIÓN"/>
      <sheetName val="1_Herramientas"/>
      <sheetName val="1_Materiales_o_Consumibles"/>
      <sheetName val="1_Vehiculos_y_Transp"/>
      <sheetName val="Previsión 2012"/>
      <sheetName val="Unitarios"/>
      <sheetName val="tecnico"/>
    </sheetNames>
    <sheetDataSet>
      <sheetData sheetId="0">
        <row r="125">
          <cell r="B125" t="str">
            <v>MES No: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>
        <row r="224">
          <cell r="B224" t="str">
            <v>MES No:</v>
          </cell>
        </row>
      </sheetData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>
        <row r="224">
          <cell r="B224" t="str">
            <v>MES No:</v>
          </cell>
        </row>
      </sheetData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>
        <row r="224">
          <cell r="B224" t="str">
            <v>MES No:</v>
          </cell>
        </row>
      </sheetData>
      <sheetData sheetId="225">
        <row r="224">
          <cell r="B224" t="str">
            <v>MES No:</v>
          </cell>
        </row>
      </sheetData>
      <sheetData sheetId="226">
        <row r="224">
          <cell r="B224" t="str">
            <v>MES No:</v>
          </cell>
        </row>
      </sheetData>
      <sheetData sheetId="227">
        <row r="224">
          <cell r="B224" t="str">
            <v>MES No:</v>
          </cell>
        </row>
      </sheetData>
      <sheetData sheetId="228">
        <row r="224">
          <cell r="B224" t="str">
            <v>MES No:</v>
          </cell>
        </row>
      </sheetData>
      <sheetData sheetId="229">
        <row r="224">
          <cell r="B224" t="str">
            <v>MES No:</v>
          </cell>
        </row>
      </sheetData>
      <sheetData sheetId="230">
        <row r="224">
          <cell r="B224" t="str">
            <v>MES No:</v>
          </cell>
        </row>
      </sheetData>
      <sheetData sheetId="231">
        <row r="224">
          <cell r="B224" t="str">
            <v>MES No:</v>
          </cell>
        </row>
      </sheetData>
      <sheetData sheetId="232">
        <row r="224">
          <cell r="B224" t="str">
            <v>MES No:</v>
          </cell>
        </row>
      </sheetData>
      <sheetData sheetId="233">
        <row r="224">
          <cell r="B224" t="str">
            <v>MES No:</v>
          </cell>
        </row>
      </sheetData>
      <sheetData sheetId="234">
        <row r="224">
          <cell r="B224" t="str">
            <v>MES No:</v>
          </cell>
        </row>
      </sheetData>
      <sheetData sheetId="235">
        <row r="224">
          <cell r="B224" t="str">
            <v>MES No:</v>
          </cell>
        </row>
      </sheetData>
      <sheetData sheetId="236">
        <row r="224">
          <cell r="B224" t="str">
            <v>MES No:</v>
          </cell>
        </row>
      </sheetData>
      <sheetData sheetId="237">
        <row r="224">
          <cell r="B224" t="str">
            <v>MES No:</v>
          </cell>
        </row>
      </sheetData>
      <sheetData sheetId="238">
        <row r="224">
          <cell r="B224" t="str">
            <v>MES No:</v>
          </cell>
        </row>
      </sheetData>
      <sheetData sheetId="239" refreshError="1"/>
      <sheetData sheetId="240" refreshError="1"/>
      <sheetData sheetId="241" refreshError="1"/>
      <sheetData sheetId="242">
        <row r="224">
          <cell r="B224" t="str">
            <v>MES No:</v>
          </cell>
        </row>
      </sheetData>
      <sheetData sheetId="243">
        <row r="224">
          <cell r="B224" t="str">
            <v>MES No:</v>
          </cell>
        </row>
      </sheetData>
      <sheetData sheetId="244">
        <row r="224">
          <cell r="B224" t="str">
            <v>MES No:</v>
          </cell>
        </row>
      </sheetData>
      <sheetData sheetId="245">
        <row r="224">
          <cell r="B224" t="str">
            <v>MES No:</v>
          </cell>
        </row>
      </sheetData>
      <sheetData sheetId="246">
        <row r="224">
          <cell r="B224" t="str">
            <v>MES No:</v>
          </cell>
        </row>
      </sheetData>
      <sheetData sheetId="247" refreshError="1"/>
      <sheetData sheetId="248">
        <row r="224">
          <cell r="B224" t="str">
            <v>MES No:</v>
          </cell>
        </row>
      </sheetData>
      <sheetData sheetId="249">
        <row r="224">
          <cell r="B224" t="str">
            <v>MES No:</v>
          </cell>
        </row>
      </sheetData>
      <sheetData sheetId="250" refreshError="1"/>
      <sheetData sheetId="251">
        <row r="224">
          <cell r="B224" t="str">
            <v>MES No:</v>
          </cell>
        </row>
      </sheetData>
      <sheetData sheetId="252">
        <row r="224">
          <cell r="B224" t="str">
            <v>MES No:</v>
          </cell>
        </row>
      </sheetData>
      <sheetData sheetId="253">
        <row r="224">
          <cell r="B224" t="str">
            <v>MES No:</v>
          </cell>
        </row>
      </sheetData>
      <sheetData sheetId="254">
        <row r="224">
          <cell r="B224" t="str">
            <v>MES No:</v>
          </cell>
        </row>
      </sheetData>
      <sheetData sheetId="255">
        <row r="224">
          <cell r="B224" t="str">
            <v>MES No:</v>
          </cell>
        </row>
      </sheetData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>
        <row r="224">
          <cell r="B224" t="str">
            <v>MES No:</v>
          </cell>
        </row>
      </sheetData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>
        <row r="224">
          <cell r="B224" t="str">
            <v>MES No:</v>
          </cell>
        </row>
      </sheetData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>
        <row r="224">
          <cell r="B224" t="str">
            <v>MES No:</v>
          </cell>
        </row>
      </sheetData>
      <sheetData sheetId="359">
        <row r="224">
          <cell r="B224" t="str">
            <v>MES No:</v>
          </cell>
        </row>
      </sheetData>
      <sheetData sheetId="360">
        <row r="224">
          <cell r="B224" t="str">
            <v>MES No:</v>
          </cell>
        </row>
      </sheetData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>
        <row r="224">
          <cell r="B224" t="str">
            <v>MES No:</v>
          </cell>
        </row>
      </sheetData>
      <sheetData sheetId="371">
        <row r="224">
          <cell r="B224" t="str">
            <v>MES No:</v>
          </cell>
        </row>
      </sheetData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>
        <row r="224">
          <cell r="B224" t="str">
            <v>MES No:</v>
          </cell>
        </row>
      </sheetData>
      <sheetData sheetId="389">
        <row r="224">
          <cell r="B224" t="str">
            <v>MES No:</v>
          </cell>
        </row>
      </sheetData>
      <sheetData sheetId="390">
        <row r="224">
          <cell r="B224" t="str">
            <v>MES No:</v>
          </cell>
        </row>
      </sheetData>
      <sheetData sheetId="391">
        <row r="224">
          <cell r="B224" t="str">
            <v>MES No:</v>
          </cell>
        </row>
      </sheetData>
      <sheetData sheetId="392">
        <row r="224">
          <cell r="B224" t="str">
            <v>MES No:</v>
          </cell>
        </row>
      </sheetData>
      <sheetData sheetId="393">
        <row r="224">
          <cell r="B224" t="str">
            <v>MES No:</v>
          </cell>
        </row>
      </sheetData>
      <sheetData sheetId="394">
        <row r="224">
          <cell r="B224" t="str">
            <v>MES No:</v>
          </cell>
        </row>
      </sheetData>
      <sheetData sheetId="395">
        <row r="224">
          <cell r="B224" t="str">
            <v>MES No:</v>
          </cell>
        </row>
      </sheetData>
      <sheetData sheetId="396">
        <row r="224">
          <cell r="B224" t="str">
            <v>MES No:</v>
          </cell>
        </row>
      </sheetData>
      <sheetData sheetId="397">
        <row r="224">
          <cell r="B224" t="str">
            <v>MES No:</v>
          </cell>
        </row>
      </sheetData>
      <sheetData sheetId="398">
        <row r="224">
          <cell r="B224" t="str">
            <v>MES No:</v>
          </cell>
        </row>
      </sheetData>
      <sheetData sheetId="399">
        <row r="224">
          <cell r="B224" t="str">
            <v>MES No:</v>
          </cell>
        </row>
      </sheetData>
      <sheetData sheetId="400">
        <row r="224">
          <cell r="B224" t="str">
            <v>MES No:</v>
          </cell>
        </row>
      </sheetData>
      <sheetData sheetId="401">
        <row r="224">
          <cell r="B224" t="str">
            <v>MES No:</v>
          </cell>
        </row>
      </sheetData>
      <sheetData sheetId="402">
        <row r="224">
          <cell r="B224" t="str">
            <v>MES No:</v>
          </cell>
        </row>
      </sheetData>
      <sheetData sheetId="403">
        <row r="224">
          <cell r="B224" t="str">
            <v>MES No:</v>
          </cell>
        </row>
      </sheetData>
      <sheetData sheetId="404">
        <row r="224">
          <cell r="B224" t="str">
            <v>MES No:</v>
          </cell>
        </row>
      </sheetData>
      <sheetData sheetId="405">
        <row r="224">
          <cell r="B224" t="str">
            <v>MES No:</v>
          </cell>
        </row>
      </sheetData>
      <sheetData sheetId="406">
        <row r="224">
          <cell r="B224" t="str">
            <v>MES No:</v>
          </cell>
        </row>
      </sheetData>
      <sheetData sheetId="407">
        <row r="224">
          <cell r="B224" t="str">
            <v>MES No:</v>
          </cell>
        </row>
      </sheetData>
      <sheetData sheetId="408">
        <row r="224">
          <cell r="B224" t="str">
            <v>MES No:</v>
          </cell>
        </row>
      </sheetData>
      <sheetData sheetId="409">
        <row r="224">
          <cell r="B224" t="str">
            <v>MES No:</v>
          </cell>
        </row>
      </sheetData>
      <sheetData sheetId="410">
        <row r="224">
          <cell r="B224" t="str">
            <v>MES No:</v>
          </cell>
        </row>
      </sheetData>
      <sheetData sheetId="411">
        <row r="224">
          <cell r="B224" t="str">
            <v>MES No:</v>
          </cell>
        </row>
      </sheetData>
      <sheetData sheetId="412">
        <row r="224">
          <cell r="B224" t="str">
            <v>MES No:</v>
          </cell>
        </row>
      </sheetData>
      <sheetData sheetId="413">
        <row r="224">
          <cell r="B224" t="str">
            <v>MES No:</v>
          </cell>
        </row>
      </sheetData>
      <sheetData sheetId="414">
        <row r="224">
          <cell r="B224" t="str">
            <v>MES No:</v>
          </cell>
        </row>
      </sheetData>
      <sheetData sheetId="415">
        <row r="224">
          <cell r="B224" t="str">
            <v>MES No:</v>
          </cell>
        </row>
      </sheetData>
      <sheetData sheetId="416">
        <row r="224">
          <cell r="B224" t="str">
            <v>MES No:</v>
          </cell>
        </row>
      </sheetData>
      <sheetData sheetId="417">
        <row r="224">
          <cell r="B224" t="str">
            <v>MES No:</v>
          </cell>
        </row>
      </sheetData>
      <sheetData sheetId="418">
        <row r="224">
          <cell r="B224" t="str">
            <v>MES No:</v>
          </cell>
        </row>
      </sheetData>
      <sheetData sheetId="419">
        <row r="224">
          <cell r="B224" t="str">
            <v>MES No:</v>
          </cell>
        </row>
      </sheetData>
      <sheetData sheetId="420">
        <row r="224">
          <cell r="B224" t="str">
            <v>MES No:</v>
          </cell>
        </row>
      </sheetData>
      <sheetData sheetId="421">
        <row r="224">
          <cell r="B224" t="str">
            <v>MES No:</v>
          </cell>
        </row>
      </sheetData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>
        <row r="224">
          <cell r="B224" t="str">
            <v>MES No:</v>
          </cell>
        </row>
      </sheetData>
      <sheetData sheetId="446">
        <row r="224">
          <cell r="B224" t="str">
            <v>MES No:</v>
          </cell>
        </row>
      </sheetData>
      <sheetData sheetId="447">
        <row r="224">
          <cell r="B224" t="str">
            <v>MES No:</v>
          </cell>
        </row>
      </sheetData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>
        <row r="224">
          <cell r="B224" t="str">
            <v>MES No:</v>
          </cell>
        </row>
      </sheetData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>
        <row r="109">
          <cell r="F109">
            <v>22713.357777694815</v>
          </cell>
        </row>
      </sheetData>
      <sheetData sheetId="498">
        <row r="109">
          <cell r="F109">
            <v>22713.357777694815</v>
          </cell>
        </row>
      </sheetData>
      <sheetData sheetId="499">
        <row r="109">
          <cell r="F109">
            <v>22713.357777694815</v>
          </cell>
        </row>
      </sheetData>
      <sheetData sheetId="500">
        <row r="109">
          <cell r="F109">
            <v>22713.357777694815</v>
          </cell>
        </row>
      </sheetData>
      <sheetData sheetId="501">
        <row r="109">
          <cell r="F109">
            <v>22713.357777694815</v>
          </cell>
        </row>
      </sheetData>
      <sheetData sheetId="502">
        <row r="109">
          <cell r="F109">
            <v>22713.357777694815</v>
          </cell>
        </row>
      </sheetData>
      <sheetData sheetId="503">
        <row r="109">
          <cell r="F109">
            <v>22713.357777694815</v>
          </cell>
        </row>
      </sheetData>
      <sheetData sheetId="504">
        <row r="109">
          <cell r="F109">
            <v>22713.357777694815</v>
          </cell>
        </row>
      </sheetData>
      <sheetData sheetId="505">
        <row r="109">
          <cell r="F109">
            <v>22713.357777694815</v>
          </cell>
        </row>
      </sheetData>
      <sheetData sheetId="506">
        <row r="109">
          <cell r="F109">
            <v>22713.357777694815</v>
          </cell>
        </row>
      </sheetData>
      <sheetData sheetId="507">
        <row r="109">
          <cell r="F109">
            <v>22713.357777694815</v>
          </cell>
        </row>
      </sheetData>
      <sheetData sheetId="508">
        <row r="109">
          <cell r="F109">
            <v>22713.357777694815</v>
          </cell>
        </row>
      </sheetData>
      <sheetData sheetId="509">
        <row r="109">
          <cell r="F109">
            <v>22713.357777694815</v>
          </cell>
        </row>
      </sheetData>
      <sheetData sheetId="510">
        <row r="109">
          <cell r="F109">
            <v>22713.357777694815</v>
          </cell>
        </row>
      </sheetData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>
        <row r="109">
          <cell r="F109">
            <v>22713.357777694815</v>
          </cell>
        </row>
      </sheetData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>
        <row r="109">
          <cell r="F109">
            <v>43.789380089226867</v>
          </cell>
        </row>
      </sheetData>
      <sheetData sheetId="614">
        <row r="109">
          <cell r="F109">
            <v>43.789380089226867</v>
          </cell>
        </row>
      </sheetData>
      <sheetData sheetId="615">
        <row r="109">
          <cell r="F109">
            <v>43.789380089226867</v>
          </cell>
        </row>
      </sheetData>
      <sheetData sheetId="616">
        <row r="109">
          <cell r="F109">
            <v>43.789380089226867</v>
          </cell>
        </row>
      </sheetData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>
        <row r="109">
          <cell r="F109">
            <v>43.789380089226867</v>
          </cell>
        </row>
      </sheetData>
      <sheetData sheetId="631">
        <row r="109">
          <cell r="F109">
            <v>43.789380089226867</v>
          </cell>
        </row>
      </sheetData>
      <sheetData sheetId="632">
        <row r="109">
          <cell r="F109">
            <v>43.789380089226867</v>
          </cell>
        </row>
      </sheetData>
      <sheetData sheetId="633">
        <row r="109">
          <cell r="F109">
            <v>43.789380089226867</v>
          </cell>
        </row>
      </sheetData>
      <sheetData sheetId="634"/>
      <sheetData sheetId="635">
        <row r="109">
          <cell r="F109">
            <v>43.789380089226867</v>
          </cell>
        </row>
      </sheetData>
      <sheetData sheetId="636">
        <row r="109">
          <cell r="F109">
            <v>43.789380089226867</v>
          </cell>
        </row>
      </sheetData>
      <sheetData sheetId="637">
        <row r="109">
          <cell r="F109">
            <v>43.789380089226867</v>
          </cell>
        </row>
      </sheetData>
      <sheetData sheetId="638">
        <row r="109">
          <cell r="F109">
            <v>43.789380089226867</v>
          </cell>
        </row>
      </sheetData>
      <sheetData sheetId="639" refreshError="1"/>
      <sheetData sheetId="640" refreshError="1"/>
      <sheetData sheetId="641"/>
      <sheetData sheetId="642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>
        <row r="109">
          <cell r="F109">
            <v>43.789380089226867</v>
          </cell>
        </row>
      </sheetData>
      <sheetData sheetId="654">
        <row r="109">
          <cell r="F109">
            <v>43.789380089226867</v>
          </cell>
        </row>
      </sheetData>
      <sheetData sheetId="655"/>
      <sheetData sheetId="656"/>
      <sheetData sheetId="657"/>
      <sheetData sheetId="658"/>
      <sheetData sheetId="659">
        <row r="109">
          <cell r="F109">
            <v>43.789380089226867</v>
          </cell>
        </row>
      </sheetData>
      <sheetData sheetId="660">
        <row r="109">
          <cell r="F109">
            <v>43.789380089226867</v>
          </cell>
        </row>
      </sheetData>
      <sheetData sheetId="661">
        <row r="109">
          <cell r="F109">
            <v>43.789380089226867</v>
          </cell>
        </row>
      </sheetData>
      <sheetData sheetId="662"/>
      <sheetData sheetId="663">
        <row r="109">
          <cell r="F109">
            <v>43.789380089226867</v>
          </cell>
        </row>
      </sheetData>
      <sheetData sheetId="664"/>
      <sheetData sheetId="665">
        <row r="109">
          <cell r="F109">
            <v>43.789380089226867</v>
          </cell>
        </row>
      </sheetData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>
        <row r="109">
          <cell r="F109">
            <v>43.789380089226867</v>
          </cell>
        </row>
      </sheetData>
      <sheetData sheetId="692">
        <row r="109">
          <cell r="F109">
            <v>43.789380089226867</v>
          </cell>
        </row>
      </sheetData>
      <sheetData sheetId="693"/>
      <sheetData sheetId="694">
        <row r="224">
          <cell r="B224" t="str">
            <v>MES No:</v>
          </cell>
        </row>
      </sheetData>
      <sheetData sheetId="695" refreshError="1"/>
      <sheetData sheetId="696" refreshError="1"/>
      <sheetData sheetId="697" refreshError="1"/>
      <sheetData sheetId="698" refreshError="1"/>
      <sheetData sheetId="699">
        <row r="109">
          <cell r="F109">
            <v>43.789380089226867</v>
          </cell>
        </row>
      </sheetData>
      <sheetData sheetId="700">
        <row r="109">
          <cell r="F109">
            <v>43.789380089226867</v>
          </cell>
        </row>
      </sheetData>
      <sheetData sheetId="701"/>
      <sheetData sheetId="702"/>
      <sheetData sheetId="703">
        <row r="109">
          <cell r="F109">
            <v>43.789380089226867</v>
          </cell>
        </row>
      </sheetData>
      <sheetData sheetId="704"/>
      <sheetData sheetId="705">
        <row r="109">
          <cell r="F109">
            <v>43.789380089226867</v>
          </cell>
        </row>
      </sheetData>
      <sheetData sheetId="706" refreshError="1"/>
      <sheetData sheetId="707" refreshError="1"/>
      <sheetData sheetId="708" refreshError="1"/>
      <sheetData sheetId="709" refreshError="1"/>
      <sheetData sheetId="710"/>
      <sheetData sheetId="711"/>
      <sheetData sheetId="712"/>
      <sheetData sheetId="713">
        <row r="109">
          <cell r="F109">
            <v>43.789380089226867</v>
          </cell>
        </row>
      </sheetData>
      <sheetData sheetId="714">
        <row r="109">
          <cell r="F109">
            <v>43.789380089226867</v>
          </cell>
        </row>
      </sheetData>
      <sheetData sheetId="715">
        <row r="109">
          <cell r="F109">
            <v>43.789380089226867</v>
          </cell>
        </row>
      </sheetData>
      <sheetData sheetId="716">
        <row r="109">
          <cell r="F109">
            <v>43.789380089226867</v>
          </cell>
        </row>
      </sheetData>
      <sheetData sheetId="717">
        <row r="109">
          <cell r="F109">
            <v>43.789380089226867</v>
          </cell>
        </row>
      </sheetData>
      <sheetData sheetId="718">
        <row r="109">
          <cell r="F109">
            <v>43.789380089226867</v>
          </cell>
        </row>
      </sheetData>
      <sheetData sheetId="719"/>
      <sheetData sheetId="720">
        <row r="109">
          <cell r="F109">
            <v>43.789380089226867</v>
          </cell>
        </row>
      </sheetData>
      <sheetData sheetId="721"/>
      <sheetData sheetId="722">
        <row r="109">
          <cell r="F109">
            <v>43.789380089226867</v>
          </cell>
        </row>
      </sheetData>
      <sheetData sheetId="723"/>
      <sheetData sheetId="724">
        <row r="109">
          <cell r="F109">
            <v>43.789380089226867</v>
          </cell>
        </row>
      </sheetData>
      <sheetData sheetId="725">
        <row r="109">
          <cell r="F109">
            <v>43.789380089226867</v>
          </cell>
        </row>
      </sheetData>
      <sheetData sheetId="726">
        <row r="109">
          <cell r="F109">
            <v>43.789380089226867</v>
          </cell>
        </row>
      </sheetData>
      <sheetData sheetId="727">
        <row r="109">
          <cell r="F109">
            <v>43.789380089226867</v>
          </cell>
        </row>
      </sheetData>
      <sheetData sheetId="728">
        <row r="109">
          <cell r="F109">
            <v>43.789380089226867</v>
          </cell>
        </row>
      </sheetData>
      <sheetData sheetId="729">
        <row r="109">
          <cell r="F109">
            <v>43.789380089226867</v>
          </cell>
        </row>
      </sheetData>
      <sheetData sheetId="730"/>
      <sheetData sheetId="731">
        <row r="109">
          <cell r="F109">
            <v>43.789380089226867</v>
          </cell>
        </row>
      </sheetData>
      <sheetData sheetId="732"/>
      <sheetData sheetId="733">
        <row r="109">
          <cell r="F109">
            <v>43.789380089226867</v>
          </cell>
        </row>
      </sheetData>
      <sheetData sheetId="734"/>
      <sheetData sheetId="735">
        <row r="109">
          <cell r="F109">
            <v>43.789380089226867</v>
          </cell>
        </row>
      </sheetData>
      <sheetData sheetId="736"/>
      <sheetData sheetId="737">
        <row r="109">
          <cell r="F109">
            <v>43.789380089226867</v>
          </cell>
        </row>
      </sheetData>
      <sheetData sheetId="738">
        <row r="109">
          <cell r="F109">
            <v>43.789380089226867</v>
          </cell>
        </row>
      </sheetData>
      <sheetData sheetId="739">
        <row r="109">
          <cell r="F109">
            <v>43.789380089226867</v>
          </cell>
        </row>
      </sheetData>
      <sheetData sheetId="740"/>
      <sheetData sheetId="741"/>
      <sheetData sheetId="742"/>
      <sheetData sheetId="743"/>
      <sheetData sheetId="744">
        <row r="109">
          <cell r="F109">
            <v>43.789380089226867</v>
          </cell>
        </row>
      </sheetData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/>
      <sheetData sheetId="769"/>
      <sheetData sheetId="770">
        <row r="109">
          <cell r="F109">
            <v>22713.357777694815</v>
          </cell>
        </row>
      </sheetData>
      <sheetData sheetId="771" refreshError="1"/>
      <sheetData sheetId="772" refreshError="1"/>
      <sheetData sheetId="773" refreshError="1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 refreshError="1"/>
      <sheetData sheetId="793"/>
      <sheetData sheetId="794"/>
      <sheetData sheetId="795"/>
      <sheetData sheetId="796"/>
      <sheetData sheetId="797">
        <row r="109">
          <cell r="F109">
            <v>43.789380089226867</v>
          </cell>
        </row>
      </sheetData>
      <sheetData sheetId="798">
        <row r="109">
          <cell r="F109">
            <v>43.789380089226867</v>
          </cell>
        </row>
      </sheetData>
      <sheetData sheetId="799"/>
      <sheetData sheetId="800"/>
      <sheetData sheetId="801">
        <row r="224">
          <cell r="B224" t="str">
            <v>MES No:</v>
          </cell>
        </row>
      </sheetData>
      <sheetData sheetId="802">
        <row r="224">
          <cell r="B224" t="str">
            <v>MES No:</v>
          </cell>
        </row>
      </sheetData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>
        <row r="109">
          <cell r="F109">
            <v>22713.357777694815</v>
          </cell>
        </row>
      </sheetData>
      <sheetData sheetId="812"/>
      <sheetData sheetId="813"/>
      <sheetData sheetId="814">
        <row r="224">
          <cell r="B224" t="str">
            <v>MES No:</v>
          </cell>
        </row>
      </sheetData>
      <sheetData sheetId="815"/>
      <sheetData sheetId="816"/>
      <sheetData sheetId="817">
        <row r="224">
          <cell r="B224" t="str">
            <v>MES No:</v>
          </cell>
        </row>
      </sheetData>
      <sheetData sheetId="818">
        <row r="224">
          <cell r="B224" t="str">
            <v>MES No:</v>
          </cell>
        </row>
      </sheetData>
      <sheetData sheetId="819"/>
      <sheetData sheetId="820"/>
      <sheetData sheetId="821"/>
      <sheetData sheetId="822"/>
      <sheetData sheetId="823"/>
      <sheetData sheetId="824"/>
      <sheetData sheetId="825"/>
      <sheetData sheetId="826">
        <row r="224">
          <cell r="B224" t="str">
            <v>MES No:</v>
          </cell>
        </row>
      </sheetData>
      <sheetData sheetId="827">
        <row r="224">
          <cell r="B224" t="str">
            <v>MES No:</v>
          </cell>
        </row>
      </sheetData>
      <sheetData sheetId="828">
        <row r="224">
          <cell r="B224" t="str">
            <v>MES No:</v>
          </cell>
        </row>
      </sheetData>
      <sheetData sheetId="829">
        <row r="224">
          <cell r="B224" t="str">
            <v>MES No:</v>
          </cell>
        </row>
      </sheetData>
      <sheetData sheetId="830">
        <row r="224">
          <cell r="B224" t="str">
            <v>MES No:</v>
          </cell>
        </row>
      </sheetData>
      <sheetData sheetId="831">
        <row r="224">
          <cell r="B224" t="str">
            <v>MES No:</v>
          </cell>
        </row>
      </sheetData>
      <sheetData sheetId="832">
        <row r="224">
          <cell r="B224" t="str">
            <v>MES No:</v>
          </cell>
        </row>
      </sheetData>
      <sheetData sheetId="833">
        <row r="224">
          <cell r="B224" t="str">
            <v>MES No:</v>
          </cell>
        </row>
      </sheetData>
      <sheetData sheetId="834">
        <row r="224">
          <cell r="B224" t="str">
            <v>MES No:</v>
          </cell>
        </row>
      </sheetData>
      <sheetData sheetId="835">
        <row r="224">
          <cell r="B224" t="str">
            <v>MES No:</v>
          </cell>
        </row>
      </sheetData>
      <sheetData sheetId="836">
        <row r="224">
          <cell r="B224" t="str">
            <v>MES No:</v>
          </cell>
        </row>
      </sheetData>
      <sheetData sheetId="837">
        <row r="224">
          <cell r="B224" t="str">
            <v>MES No:</v>
          </cell>
        </row>
      </sheetData>
      <sheetData sheetId="838">
        <row r="224">
          <cell r="B224" t="str">
            <v>MES No:</v>
          </cell>
        </row>
      </sheetData>
      <sheetData sheetId="839">
        <row r="224">
          <cell r="B224" t="str">
            <v>MES No:</v>
          </cell>
        </row>
      </sheetData>
      <sheetData sheetId="840">
        <row r="224">
          <cell r="B224" t="str">
            <v>MES No:</v>
          </cell>
        </row>
      </sheetData>
      <sheetData sheetId="841">
        <row r="224">
          <cell r="B224" t="str">
            <v>MES No:</v>
          </cell>
        </row>
      </sheetData>
      <sheetData sheetId="842">
        <row r="224">
          <cell r="B224" t="str">
            <v>MES No:</v>
          </cell>
        </row>
      </sheetData>
      <sheetData sheetId="843">
        <row r="109">
          <cell r="F109">
            <v>43.789380089226867</v>
          </cell>
        </row>
      </sheetData>
      <sheetData sheetId="844">
        <row r="224">
          <cell r="B224" t="str">
            <v>MES No:</v>
          </cell>
        </row>
      </sheetData>
      <sheetData sheetId="845">
        <row r="224">
          <cell r="B224" t="str">
            <v>MES No:</v>
          </cell>
        </row>
      </sheetData>
      <sheetData sheetId="846">
        <row r="224">
          <cell r="B224" t="str">
            <v>MES No:</v>
          </cell>
        </row>
      </sheetData>
      <sheetData sheetId="847">
        <row r="224">
          <cell r="B224" t="str">
            <v>MES No:</v>
          </cell>
        </row>
      </sheetData>
      <sheetData sheetId="848">
        <row r="224">
          <cell r="B224" t="str">
            <v>MES No:</v>
          </cell>
        </row>
      </sheetData>
      <sheetData sheetId="849">
        <row r="224">
          <cell r="B224" t="str">
            <v>MES No:</v>
          </cell>
        </row>
      </sheetData>
      <sheetData sheetId="850">
        <row r="224">
          <cell r="B224" t="str">
            <v>MES No:</v>
          </cell>
        </row>
      </sheetData>
      <sheetData sheetId="851">
        <row r="224">
          <cell r="B224" t="str">
            <v>MES No:</v>
          </cell>
        </row>
      </sheetData>
      <sheetData sheetId="852">
        <row r="224">
          <cell r="B224" t="str">
            <v>MES No:</v>
          </cell>
        </row>
      </sheetData>
      <sheetData sheetId="853">
        <row r="224">
          <cell r="B224" t="str">
            <v>MES No:</v>
          </cell>
        </row>
      </sheetData>
      <sheetData sheetId="854">
        <row r="224">
          <cell r="B224" t="str">
            <v>MES No:</v>
          </cell>
        </row>
      </sheetData>
      <sheetData sheetId="855">
        <row r="224">
          <cell r="B224" t="str">
            <v>MES No:</v>
          </cell>
        </row>
      </sheetData>
      <sheetData sheetId="856">
        <row r="224">
          <cell r="B224" t="str">
            <v>MES No:</v>
          </cell>
        </row>
      </sheetData>
      <sheetData sheetId="857">
        <row r="224">
          <cell r="B224" t="str">
            <v>MES No:</v>
          </cell>
        </row>
      </sheetData>
      <sheetData sheetId="858">
        <row r="224">
          <cell r="B224" t="str">
            <v>MES No:</v>
          </cell>
        </row>
      </sheetData>
      <sheetData sheetId="859">
        <row r="224">
          <cell r="B224" t="str">
            <v>MES No:</v>
          </cell>
        </row>
      </sheetData>
      <sheetData sheetId="860">
        <row r="224">
          <cell r="B224" t="str">
            <v>MES No:</v>
          </cell>
        </row>
      </sheetData>
      <sheetData sheetId="861">
        <row r="224">
          <cell r="B224" t="str">
            <v>MES No:</v>
          </cell>
        </row>
      </sheetData>
      <sheetData sheetId="862">
        <row r="224">
          <cell r="B224" t="str">
            <v>MES No:</v>
          </cell>
        </row>
      </sheetData>
      <sheetData sheetId="863">
        <row r="224">
          <cell r="B224" t="str">
            <v>MES No:</v>
          </cell>
        </row>
      </sheetData>
      <sheetData sheetId="864">
        <row r="224">
          <cell r="B224" t="str">
            <v>MES No:</v>
          </cell>
        </row>
      </sheetData>
      <sheetData sheetId="865">
        <row r="224">
          <cell r="B224" t="str">
            <v>MES No:</v>
          </cell>
        </row>
      </sheetData>
      <sheetData sheetId="866">
        <row r="224">
          <cell r="B224" t="str">
            <v>MES No:</v>
          </cell>
        </row>
      </sheetData>
      <sheetData sheetId="867">
        <row r="224">
          <cell r="B224" t="str">
            <v>MES No:</v>
          </cell>
        </row>
      </sheetData>
      <sheetData sheetId="868">
        <row r="224">
          <cell r="B224" t="str">
            <v>MES No:</v>
          </cell>
        </row>
      </sheetData>
      <sheetData sheetId="869">
        <row r="224">
          <cell r="B224" t="str">
            <v>MES No:</v>
          </cell>
        </row>
      </sheetData>
      <sheetData sheetId="870">
        <row r="224">
          <cell r="B224" t="str">
            <v>MES No:</v>
          </cell>
        </row>
      </sheetData>
      <sheetData sheetId="871">
        <row r="224">
          <cell r="B224" t="str">
            <v>MES No:</v>
          </cell>
        </row>
      </sheetData>
      <sheetData sheetId="872">
        <row r="224">
          <cell r="B224" t="str">
            <v>MES No:</v>
          </cell>
        </row>
      </sheetData>
      <sheetData sheetId="873">
        <row r="224">
          <cell r="B224" t="str">
            <v>MES No:</v>
          </cell>
        </row>
      </sheetData>
      <sheetData sheetId="874">
        <row r="109">
          <cell r="F109">
            <v>43.789380089226867</v>
          </cell>
        </row>
      </sheetData>
      <sheetData sheetId="875">
        <row r="224">
          <cell r="B224" t="str">
            <v>MES No:</v>
          </cell>
        </row>
      </sheetData>
      <sheetData sheetId="876">
        <row r="224">
          <cell r="B224" t="str">
            <v>MES No:</v>
          </cell>
        </row>
      </sheetData>
      <sheetData sheetId="877">
        <row r="224">
          <cell r="B224" t="str">
            <v>MES No:</v>
          </cell>
        </row>
      </sheetData>
      <sheetData sheetId="878">
        <row r="224">
          <cell r="B224" t="str">
            <v>MES No:</v>
          </cell>
        </row>
      </sheetData>
      <sheetData sheetId="879">
        <row r="224">
          <cell r="B224" t="str">
            <v>MES No:</v>
          </cell>
        </row>
      </sheetData>
      <sheetData sheetId="880">
        <row r="224">
          <cell r="B224" t="str">
            <v>MES No:</v>
          </cell>
        </row>
      </sheetData>
      <sheetData sheetId="881">
        <row r="224">
          <cell r="B224" t="str">
            <v>MES No:</v>
          </cell>
        </row>
      </sheetData>
      <sheetData sheetId="882">
        <row r="224">
          <cell r="B224" t="str">
            <v>MES No:</v>
          </cell>
        </row>
      </sheetData>
      <sheetData sheetId="883">
        <row r="224">
          <cell r="B224" t="str">
            <v>MES No:</v>
          </cell>
        </row>
      </sheetData>
      <sheetData sheetId="884">
        <row r="224">
          <cell r="B224" t="str">
            <v>MES No:</v>
          </cell>
        </row>
      </sheetData>
      <sheetData sheetId="885">
        <row r="224">
          <cell r="B224" t="str">
            <v>MES No:</v>
          </cell>
        </row>
      </sheetData>
      <sheetData sheetId="886">
        <row r="224">
          <cell r="B224" t="str">
            <v>MES No:</v>
          </cell>
        </row>
      </sheetData>
      <sheetData sheetId="887">
        <row r="224">
          <cell r="B224" t="str">
            <v>MES No:</v>
          </cell>
        </row>
      </sheetData>
      <sheetData sheetId="888">
        <row r="224">
          <cell r="B224" t="str">
            <v>MES No:</v>
          </cell>
        </row>
      </sheetData>
      <sheetData sheetId="889">
        <row r="224">
          <cell r="B224" t="str">
            <v>MES No:</v>
          </cell>
        </row>
      </sheetData>
      <sheetData sheetId="890">
        <row r="224">
          <cell r="B224" t="str">
            <v>MES No:</v>
          </cell>
        </row>
      </sheetData>
      <sheetData sheetId="891">
        <row r="224">
          <cell r="B224" t="str">
            <v>MES No:</v>
          </cell>
        </row>
      </sheetData>
      <sheetData sheetId="892">
        <row r="224">
          <cell r="B224" t="str">
            <v>MES No:</v>
          </cell>
        </row>
      </sheetData>
      <sheetData sheetId="893">
        <row r="224">
          <cell r="B224" t="str">
            <v>MES No:</v>
          </cell>
        </row>
      </sheetData>
      <sheetData sheetId="894">
        <row r="224">
          <cell r="B224" t="str">
            <v>MES No:</v>
          </cell>
        </row>
      </sheetData>
      <sheetData sheetId="895">
        <row r="224">
          <cell r="B224" t="str">
            <v>MES No:</v>
          </cell>
        </row>
      </sheetData>
      <sheetData sheetId="896">
        <row r="224">
          <cell r="B224" t="str">
            <v>MES No:</v>
          </cell>
        </row>
      </sheetData>
      <sheetData sheetId="897">
        <row r="224">
          <cell r="B224" t="str">
            <v>MES No:</v>
          </cell>
        </row>
      </sheetData>
      <sheetData sheetId="898">
        <row r="224">
          <cell r="B224" t="str">
            <v>MES No:</v>
          </cell>
        </row>
      </sheetData>
      <sheetData sheetId="899">
        <row r="109">
          <cell r="F109">
            <v>22713.357777694815</v>
          </cell>
        </row>
      </sheetData>
      <sheetData sheetId="900">
        <row r="109">
          <cell r="F109">
            <v>22713.357777694815</v>
          </cell>
        </row>
      </sheetData>
      <sheetData sheetId="901">
        <row r="109">
          <cell r="F109">
            <v>22713.357777694815</v>
          </cell>
        </row>
      </sheetData>
      <sheetData sheetId="902">
        <row r="109">
          <cell r="F109">
            <v>22713.357777694815</v>
          </cell>
        </row>
      </sheetData>
      <sheetData sheetId="903">
        <row r="109">
          <cell r="F109">
            <v>22713.357777694815</v>
          </cell>
        </row>
      </sheetData>
      <sheetData sheetId="904">
        <row r="109">
          <cell r="F109">
            <v>22713.357777694815</v>
          </cell>
        </row>
      </sheetData>
      <sheetData sheetId="905">
        <row r="224">
          <cell r="B224" t="str">
            <v>MES No:</v>
          </cell>
        </row>
      </sheetData>
      <sheetData sheetId="906">
        <row r="224">
          <cell r="B224" t="str">
            <v>MES No:</v>
          </cell>
        </row>
      </sheetData>
      <sheetData sheetId="907">
        <row r="224">
          <cell r="B224" t="str">
            <v>MES No:</v>
          </cell>
        </row>
      </sheetData>
      <sheetData sheetId="908">
        <row r="224">
          <cell r="B224" t="str">
            <v>MES No:</v>
          </cell>
        </row>
      </sheetData>
      <sheetData sheetId="909">
        <row r="109">
          <cell r="F109">
            <v>22713.357777694815</v>
          </cell>
        </row>
      </sheetData>
      <sheetData sheetId="910">
        <row r="109">
          <cell r="F109">
            <v>22713.357777694815</v>
          </cell>
        </row>
      </sheetData>
      <sheetData sheetId="911">
        <row r="109">
          <cell r="F109">
            <v>22713.357777694815</v>
          </cell>
        </row>
      </sheetData>
      <sheetData sheetId="912">
        <row r="109">
          <cell r="F109">
            <v>22713.357777694815</v>
          </cell>
        </row>
      </sheetData>
      <sheetData sheetId="913">
        <row r="109">
          <cell r="F109">
            <v>22713.357777694815</v>
          </cell>
        </row>
      </sheetData>
      <sheetData sheetId="914">
        <row r="109">
          <cell r="F109">
            <v>22713.357777694815</v>
          </cell>
        </row>
      </sheetData>
      <sheetData sheetId="915">
        <row r="224">
          <cell r="B224" t="str">
            <v>MES No:</v>
          </cell>
        </row>
      </sheetData>
      <sheetData sheetId="916">
        <row r="224">
          <cell r="B224" t="str">
            <v>MES No:</v>
          </cell>
        </row>
      </sheetData>
      <sheetData sheetId="917">
        <row r="224">
          <cell r="B224" t="str">
            <v>MES No:</v>
          </cell>
        </row>
      </sheetData>
      <sheetData sheetId="918">
        <row r="224">
          <cell r="B224" t="str">
            <v>MES No:</v>
          </cell>
        </row>
      </sheetData>
      <sheetData sheetId="919">
        <row r="109">
          <cell r="F109">
            <v>22713.357777694815</v>
          </cell>
        </row>
      </sheetData>
      <sheetData sheetId="920">
        <row r="109">
          <cell r="F109">
            <v>22713.357777694815</v>
          </cell>
        </row>
      </sheetData>
      <sheetData sheetId="921">
        <row r="109">
          <cell r="F109">
            <v>22713.357777694815</v>
          </cell>
        </row>
      </sheetData>
      <sheetData sheetId="922">
        <row r="109">
          <cell r="F109">
            <v>22713.357777694815</v>
          </cell>
        </row>
      </sheetData>
      <sheetData sheetId="923">
        <row r="109">
          <cell r="F109">
            <v>22713.357777694815</v>
          </cell>
        </row>
      </sheetData>
      <sheetData sheetId="924">
        <row r="109">
          <cell r="F109">
            <v>22713.357777694815</v>
          </cell>
        </row>
      </sheetData>
      <sheetData sheetId="925">
        <row r="224">
          <cell r="B224" t="str">
            <v>MES No:</v>
          </cell>
        </row>
      </sheetData>
      <sheetData sheetId="926"/>
      <sheetData sheetId="927">
        <row r="224">
          <cell r="B224" t="str">
            <v>MES No:</v>
          </cell>
        </row>
      </sheetData>
      <sheetData sheetId="928"/>
      <sheetData sheetId="929">
        <row r="109">
          <cell r="F109">
            <v>22713.357777694815</v>
          </cell>
        </row>
      </sheetData>
      <sheetData sheetId="930">
        <row r="109">
          <cell r="F109">
            <v>22713.357777694815</v>
          </cell>
        </row>
      </sheetData>
      <sheetData sheetId="931">
        <row r="109">
          <cell r="F109">
            <v>22713.357777694815</v>
          </cell>
        </row>
      </sheetData>
      <sheetData sheetId="932">
        <row r="109">
          <cell r="F109">
            <v>22713.357777694815</v>
          </cell>
        </row>
      </sheetData>
      <sheetData sheetId="933">
        <row r="109">
          <cell r="F109">
            <v>22713.357777694815</v>
          </cell>
        </row>
      </sheetData>
      <sheetData sheetId="934">
        <row r="109">
          <cell r="F109">
            <v>22713.357777694815</v>
          </cell>
        </row>
      </sheetData>
      <sheetData sheetId="935">
        <row r="109">
          <cell r="F109">
            <v>22713.357777694815</v>
          </cell>
        </row>
      </sheetData>
      <sheetData sheetId="936">
        <row r="109">
          <cell r="F109">
            <v>22713.357777694815</v>
          </cell>
        </row>
      </sheetData>
      <sheetData sheetId="937">
        <row r="109">
          <cell r="F109">
            <v>22713.357777694815</v>
          </cell>
        </row>
      </sheetData>
      <sheetData sheetId="938">
        <row r="109">
          <cell r="F109">
            <v>22713.357777694815</v>
          </cell>
        </row>
      </sheetData>
      <sheetData sheetId="939">
        <row r="109">
          <cell r="F109">
            <v>22713.357777694815</v>
          </cell>
        </row>
      </sheetData>
      <sheetData sheetId="940">
        <row r="224">
          <cell r="B224" t="str">
            <v>MES No:</v>
          </cell>
        </row>
      </sheetData>
      <sheetData sheetId="941">
        <row r="224">
          <cell r="B224" t="str">
            <v>MES No:</v>
          </cell>
        </row>
      </sheetData>
      <sheetData sheetId="942">
        <row r="109">
          <cell r="F109">
            <v>22713.357777694815</v>
          </cell>
        </row>
      </sheetData>
      <sheetData sheetId="943">
        <row r="109">
          <cell r="F109">
            <v>22713.357777694815</v>
          </cell>
        </row>
      </sheetData>
      <sheetData sheetId="944">
        <row r="109">
          <cell r="F109">
            <v>22713.357777694815</v>
          </cell>
        </row>
      </sheetData>
      <sheetData sheetId="945">
        <row r="109">
          <cell r="F109">
            <v>22713.357777694815</v>
          </cell>
        </row>
      </sheetData>
      <sheetData sheetId="946">
        <row r="109">
          <cell r="F109">
            <v>22713.357777694815</v>
          </cell>
        </row>
      </sheetData>
      <sheetData sheetId="947">
        <row r="109">
          <cell r="F109">
            <v>22713.357777694815</v>
          </cell>
        </row>
      </sheetData>
      <sheetData sheetId="948">
        <row r="109">
          <cell r="F109">
            <v>22713.357777694815</v>
          </cell>
        </row>
      </sheetData>
      <sheetData sheetId="949"/>
      <sheetData sheetId="950"/>
      <sheetData sheetId="951"/>
      <sheetData sheetId="952">
        <row r="109">
          <cell r="F109">
            <v>22713.357777694815</v>
          </cell>
        </row>
      </sheetData>
      <sheetData sheetId="953">
        <row r="109">
          <cell r="F109">
            <v>22713.357777694815</v>
          </cell>
        </row>
      </sheetData>
      <sheetData sheetId="954">
        <row r="109">
          <cell r="F109">
            <v>22713.357777694815</v>
          </cell>
        </row>
      </sheetData>
      <sheetData sheetId="955">
        <row r="109">
          <cell r="F109">
            <v>22713.357777694815</v>
          </cell>
        </row>
      </sheetData>
      <sheetData sheetId="956">
        <row r="109">
          <cell r="F109">
            <v>22713.357777694815</v>
          </cell>
        </row>
      </sheetData>
      <sheetData sheetId="957">
        <row r="109">
          <cell r="F109">
            <v>22713.357777694815</v>
          </cell>
        </row>
      </sheetData>
      <sheetData sheetId="958">
        <row r="109">
          <cell r="F109">
            <v>22713.357777694815</v>
          </cell>
        </row>
      </sheetData>
      <sheetData sheetId="959">
        <row r="109">
          <cell r="F109">
            <v>22713.357777694815</v>
          </cell>
        </row>
      </sheetData>
      <sheetData sheetId="960">
        <row r="109">
          <cell r="F109">
            <v>22713.357777694815</v>
          </cell>
        </row>
      </sheetData>
      <sheetData sheetId="961">
        <row r="109">
          <cell r="F109">
            <v>22713.357777694815</v>
          </cell>
        </row>
      </sheetData>
      <sheetData sheetId="962">
        <row r="109">
          <cell r="F109">
            <v>22713.357777694815</v>
          </cell>
        </row>
      </sheetData>
      <sheetData sheetId="963">
        <row r="109">
          <cell r="F109">
            <v>22713.357777694815</v>
          </cell>
        </row>
      </sheetData>
      <sheetData sheetId="964">
        <row r="109">
          <cell r="F109">
            <v>22713.357777694815</v>
          </cell>
        </row>
      </sheetData>
      <sheetData sheetId="965">
        <row r="109">
          <cell r="F109">
            <v>22713.357777694815</v>
          </cell>
        </row>
      </sheetData>
      <sheetData sheetId="966">
        <row r="109">
          <cell r="F109">
            <v>22713.357777694815</v>
          </cell>
        </row>
      </sheetData>
      <sheetData sheetId="967"/>
      <sheetData sheetId="968"/>
      <sheetData sheetId="969"/>
      <sheetData sheetId="970">
        <row r="109">
          <cell r="F109">
            <v>22713.357777694815</v>
          </cell>
        </row>
      </sheetData>
      <sheetData sheetId="971">
        <row r="109">
          <cell r="F109">
            <v>22713.357777694815</v>
          </cell>
        </row>
      </sheetData>
      <sheetData sheetId="972">
        <row r="109">
          <cell r="F109">
            <v>22713.357777694815</v>
          </cell>
        </row>
      </sheetData>
      <sheetData sheetId="973">
        <row r="109">
          <cell r="F109">
            <v>22713.357777694815</v>
          </cell>
        </row>
      </sheetData>
      <sheetData sheetId="974">
        <row r="109">
          <cell r="F109">
            <v>22713.357777694815</v>
          </cell>
        </row>
      </sheetData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>
        <row r="109">
          <cell r="F109">
            <v>22713.357777694815</v>
          </cell>
        </row>
      </sheetData>
      <sheetData sheetId="1015">
        <row r="109">
          <cell r="F109">
            <v>22713.357777694815</v>
          </cell>
        </row>
      </sheetData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>
        <row r="109">
          <cell r="F109">
            <v>22713.357777694815</v>
          </cell>
        </row>
      </sheetData>
      <sheetData sheetId="1029">
        <row r="109">
          <cell r="F109">
            <v>22713.357777694815</v>
          </cell>
        </row>
      </sheetData>
      <sheetData sheetId="1030" refreshError="1"/>
      <sheetData sheetId="1031">
        <row r="109">
          <cell r="F109">
            <v>22713.357777694815</v>
          </cell>
        </row>
      </sheetData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>
        <row r="224">
          <cell r="B224" t="str">
            <v>MES No:</v>
          </cell>
        </row>
      </sheetData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>
        <row r="224">
          <cell r="B224" t="str">
            <v>MES No:</v>
          </cell>
        </row>
      </sheetData>
      <sheetData sheetId="1117">
        <row r="224">
          <cell r="B224" t="str">
            <v>MES No:</v>
          </cell>
        </row>
      </sheetData>
      <sheetData sheetId="1118">
        <row r="224">
          <cell r="B224" t="str">
            <v>MES No:</v>
          </cell>
        </row>
      </sheetData>
      <sheetData sheetId="1119">
        <row r="224">
          <cell r="B224" t="str">
            <v>MES No:</v>
          </cell>
        </row>
      </sheetData>
      <sheetData sheetId="1120">
        <row r="224">
          <cell r="B224" t="str">
            <v>MES No:</v>
          </cell>
        </row>
      </sheetData>
      <sheetData sheetId="1121">
        <row r="224">
          <cell r="B224" t="str">
            <v>MES No:</v>
          </cell>
        </row>
      </sheetData>
      <sheetData sheetId="1122">
        <row r="224">
          <cell r="B224" t="str">
            <v>MES No:</v>
          </cell>
        </row>
      </sheetData>
      <sheetData sheetId="1123">
        <row r="224">
          <cell r="B224" t="str">
            <v>MES No:</v>
          </cell>
        </row>
      </sheetData>
      <sheetData sheetId="1124">
        <row r="224">
          <cell r="B224" t="str">
            <v>MES No:</v>
          </cell>
        </row>
      </sheetData>
      <sheetData sheetId="1125">
        <row r="224">
          <cell r="B224" t="str">
            <v>MES No:</v>
          </cell>
        </row>
      </sheetData>
      <sheetData sheetId="1126">
        <row r="224">
          <cell r="B224" t="str">
            <v>MES No:</v>
          </cell>
        </row>
      </sheetData>
      <sheetData sheetId="1127">
        <row r="224">
          <cell r="B224" t="str">
            <v>MES No:</v>
          </cell>
        </row>
      </sheetData>
      <sheetData sheetId="1128">
        <row r="224">
          <cell r="B224" t="str">
            <v>MES No:</v>
          </cell>
        </row>
      </sheetData>
      <sheetData sheetId="1129">
        <row r="224">
          <cell r="B224" t="str">
            <v>MES No:</v>
          </cell>
        </row>
      </sheetData>
      <sheetData sheetId="1130">
        <row r="224">
          <cell r="B224" t="str">
            <v>MES No:</v>
          </cell>
        </row>
      </sheetData>
      <sheetData sheetId="1131">
        <row r="224">
          <cell r="B224" t="str">
            <v>MES No:</v>
          </cell>
        </row>
      </sheetData>
      <sheetData sheetId="1132">
        <row r="224">
          <cell r="B224" t="str">
            <v>MES No:</v>
          </cell>
        </row>
      </sheetData>
      <sheetData sheetId="1133">
        <row r="224">
          <cell r="B224" t="str">
            <v>MES No:</v>
          </cell>
        </row>
      </sheetData>
      <sheetData sheetId="1134">
        <row r="224">
          <cell r="B224" t="str">
            <v>MES No:</v>
          </cell>
        </row>
      </sheetData>
      <sheetData sheetId="1135">
        <row r="224">
          <cell r="B224" t="str">
            <v>MES No:</v>
          </cell>
        </row>
      </sheetData>
      <sheetData sheetId="1136">
        <row r="224">
          <cell r="B224" t="str">
            <v>MES No:</v>
          </cell>
        </row>
      </sheetData>
      <sheetData sheetId="1137">
        <row r="224">
          <cell r="B224" t="str">
            <v>MES No:</v>
          </cell>
        </row>
      </sheetData>
      <sheetData sheetId="1138">
        <row r="224">
          <cell r="B224" t="str">
            <v>MES No:</v>
          </cell>
        </row>
      </sheetData>
      <sheetData sheetId="1139">
        <row r="224">
          <cell r="B224" t="str">
            <v>MES No:</v>
          </cell>
        </row>
      </sheetData>
      <sheetData sheetId="1140">
        <row r="224">
          <cell r="B224" t="str">
            <v>MES No:</v>
          </cell>
        </row>
      </sheetData>
      <sheetData sheetId="1141">
        <row r="224">
          <cell r="B224" t="str">
            <v>MES No:</v>
          </cell>
        </row>
      </sheetData>
      <sheetData sheetId="1142">
        <row r="224">
          <cell r="B224" t="str">
            <v>MES No:</v>
          </cell>
        </row>
      </sheetData>
      <sheetData sheetId="1143">
        <row r="224">
          <cell r="B224" t="str">
            <v>MES No:</v>
          </cell>
        </row>
      </sheetData>
      <sheetData sheetId="1144">
        <row r="224">
          <cell r="B224" t="str">
            <v>MES No:</v>
          </cell>
        </row>
      </sheetData>
      <sheetData sheetId="1145">
        <row r="224">
          <cell r="B224" t="str">
            <v>MES No:</v>
          </cell>
        </row>
      </sheetData>
      <sheetData sheetId="1146">
        <row r="224">
          <cell r="B224" t="str">
            <v>MES No:</v>
          </cell>
        </row>
      </sheetData>
      <sheetData sheetId="1147">
        <row r="224">
          <cell r="B224" t="str">
            <v>MES No:</v>
          </cell>
        </row>
      </sheetData>
      <sheetData sheetId="1148">
        <row r="224">
          <cell r="B224" t="str">
            <v>MES No:</v>
          </cell>
        </row>
      </sheetData>
      <sheetData sheetId="1149">
        <row r="224">
          <cell r="B224" t="str">
            <v>MES No:</v>
          </cell>
        </row>
      </sheetData>
      <sheetData sheetId="1150">
        <row r="224">
          <cell r="B224" t="str">
            <v>MES No:</v>
          </cell>
        </row>
      </sheetData>
      <sheetData sheetId="1151">
        <row r="224">
          <cell r="B224" t="str">
            <v>MES No:</v>
          </cell>
        </row>
      </sheetData>
      <sheetData sheetId="1152">
        <row r="224">
          <cell r="B224" t="str">
            <v>MES No:</v>
          </cell>
        </row>
      </sheetData>
      <sheetData sheetId="1153"/>
      <sheetData sheetId="1154"/>
      <sheetData sheetId="1155"/>
      <sheetData sheetId="1156"/>
      <sheetData sheetId="1157"/>
      <sheetData sheetId="1158"/>
      <sheetData sheetId="1159"/>
      <sheetData sheetId="1160">
        <row r="224">
          <cell r="B224" t="str">
            <v>MES No:</v>
          </cell>
        </row>
      </sheetData>
      <sheetData sheetId="1161">
        <row r="224">
          <cell r="B224" t="str">
            <v>MES No:</v>
          </cell>
        </row>
      </sheetData>
      <sheetData sheetId="1162">
        <row r="224">
          <cell r="B224" t="str">
            <v>MES No:</v>
          </cell>
        </row>
      </sheetData>
      <sheetData sheetId="1163">
        <row r="224">
          <cell r="B224" t="str">
            <v>MES No:</v>
          </cell>
        </row>
      </sheetData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>
        <row r="224">
          <cell r="B224" t="str">
            <v>MES No:</v>
          </cell>
        </row>
      </sheetData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>
        <row r="109">
          <cell r="F109">
            <v>22713.357777694815</v>
          </cell>
        </row>
      </sheetData>
      <sheetData sheetId="1188">
        <row r="109">
          <cell r="F109">
            <v>22713.357777694815</v>
          </cell>
        </row>
      </sheetData>
      <sheetData sheetId="1189">
        <row r="109">
          <cell r="F109">
            <v>22713.357777694815</v>
          </cell>
        </row>
      </sheetData>
      <sheetData sheetId="1190">
        <row r="109">
          <cell r="F109">
            <v>22713.357777694815</v>
          </cell>
        </row>
      </sheetData>
      <sheetData sheetId="1191">
        <row r="109">
          <cell r="F109">
            <v>22713.357777694815</v>
          </cell>
        </row>
      </sheetData>
      <sheetData sheetId="1192">
        <row r="109">
          <cell r="F109">
            <v>22713.357777694815</v>
          </cell>
        </row>
      </sheetData>
      <sheetData sheetId="1193">
        <row r="109">
          <cell r="F109">
            <v>22713.357777694815</v>
          </cell>
        </row>
      </sheetData>
      <sheetData sheetId="1194">
        <row r="109">
          <cell r="F109">
            <v>22713.357777694815</v>
          </cell>
        </row>
      </sheetData>
      <sheetData sheetId="1195">
        <row r="109">
          <cell r="F109">
            <v>22713.357777694815</v>
          </cell>
        </row>
      </sheetData>
      <sheetData sheetId="1196">
        <row r="109">
          <cell r="F109">
            <v>22713.357777694815</v>
          </cell>
        </row>
      </sheetData>
      <sheetData sheetId="1197">
        <row r="109">
          <cell r="F109">
            <v>22713.357777694815</v>
          </cell>
        </row>
      </sheetData>
      <sheetData sheetId="1198">
        <row r="109">
          <cell r="F109">
            <v>22713.357777694815</v>
          </cell>
        </row>
      </sheetData>
      <sheetData sheetId="1199">
        <row r="109">
          <cell r="F109">
            <v>22713.357777694815</v>
          </cell>
        </row>
      </sheetData>
      <sheetData sheetId="1200">
        <row r="109">
          <cell r="F109">
            <v>22713.357777694815</v>
          </cell>
        </row>
      </sheetData>
      <sheetData sheetId="1201">
        <row r="109">
          <cell r="F109">
            <v>22713.357777694815</v>
          </cell>
        </row>
      </sheetData>
      <sheetData sheetId="1202">
        <row r="109">
          <cell r="F109">
            <v>22713.357777694815</v>
          </cell>
        </row>
      </sheetData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>
        <row r="109">
          <cell r="F109">
            <v>43.789380089226867</v>
          </cell>
        </row>
      </sheetData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>
        <row r="109">
          <cell r="F109">
            <v>43.789380089226867</v>
          </cell>
        </row>
      </sheetData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 refreshError="1"/>
      <sheetData sheetId="1354" refreshError="1"/>
      <sheetData sheetId="1355" refreshError="1"/>
      <sheetData sheetId="1356" refreshError="1"/>
      <sheetData sheetId="1357"/>
      <sheetData sheetId="1358"/>
      <sheetData sheetId="1359"/>
      <sheetData sheetId="1360" refreshError="1"/>
      <sheetData sheetId="1361" refreshError="1"/>
      <sheetData sheetId="1362" refreshError="1"/>
      <sheetData sheetId="1363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>
        <row r="109">
          <cell r="F109">
            <v>43.789380089226867</v>
          </cell>
        </row>
      </sheetData>
      <sheetData sheetId="1404">
        <row r="109">
          <cell r="F109">
            <v>43.789380089226867</v>
          </cell>
        </row>
      </sheetData>
      <sheetData sheetId="1405"/>
      <sheetData sheetId="1406"/>
      <sheetData sheetId="1407">
        <row r="109">
          <cell r="F109">
            <v>43.789380089226867</v>
          </cell>
        </row>
      </sheetData>
      <sheetData sheetId="1408"/>
      <sheetData sheetId="1409"/>
      <sheetData sheetId="1410"/>
      <sheetData sheetId="1411"/>
      <sheetData sheetId="1412"/>
      <sheetData sheetId="1413">
        <row r="109">
          <cell r="F109">
            <v>43.789380089226867</v>
          </cell>
        </row>
      </sheetData>
      <sheetData sheetId="1414"/>
      <sheetData sheetId="1415"/>
      <sheetData sheetId="1416"/>
      <sheetData sheetId="1417"/>
      <sheetData sheetId="1418"/>
      <sheetData sheetId="1419">
        <row r="109">
          <cell r="F109">
            <v>43.789380089226867</v>
          </cell>
        </row>
      </sheetData>
      <sheetData sheetId="1420"/>
      <sheetData sheetId="1421"/>
      <sheetData sheetId="1422">
        <row r="109">
          <cell r="F109">
            <v>43.789380089226867</v>
          </cell>
        </row>
      </sheetData>
      <sheetData sheetId="1423"/>
      <sheetData sheetId="1424">
        <row r="109">
          <cell r="F109">
            <v>43.789380089226867</v>
          </cell>
        </row>
      </sheetData>
      <sheetData sheetId="1425"/>
      <sheetData sheetId="1426">
        <row r="109">
          <cell r="F109">
            <v>43.789380089226867</v>
          </cell>
        </row>
      </sheetData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>
        <row r="224">
          <cell r="B224" t="str">
            <v>MES No:</v>
          </cell>
        </row>
      </sheetData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>
        <row r="224">
          <cell r="B224" t="str">
            <v>MES No:</v>
          </cell>
        </row>
      </sheetData>
      <sheetData sheetId="1594"/>
      <sheetData sheetId="1595"/>
      <sheetData sheetId="1596"/>
      <sheetData sheetId="1597">
        <row r="224">
          <cell r="B224" t="str">
            <v>MES No:</v>
          </cell>
        </row>
      </sheetData>
      <sheetData sheetId="1598"/>
      <sheetData sheetId="1599"/>
      <sheetData sheetId="1600"/>
      <sheetData sheetId="1601"/>
      <sheetData sheetId="1602">
        <row r="224">
          <cell r="B224" t="str">
            <v>MES No:</v>
          </cell>
        </row>
      </sheetData>
      <sheetData sheetId="1603">
        <row r="224">
          <cell r="B224" t="str">
            <v>MES No:</v>
          </cell>
        </row>
      </sheetData>
      <sheetData sheetId="1604">
        <row r="224">
          <cell r="B224" t="str">
            <v>MES No:</v>
          </cell>
        </row>
      </sheetData>
      <sheetData sheetId="1605">
        <row r="224">
          <cell r="B224" t="str">
            <v>MES No:</v>
          </cell>
        </row>
      </sheetData>
      <sheetData sheetId="1606">
        <row r="224">
          <cell r="B224" t="str">
            <v>MES No:</v>
          </cell>
        </row>
      </sheetData>
      <sheetData sheetId="1607">
        <row r="224">
          <cell r="B224" t="str">
            <v>MES No:</v>
          </cell>
        </row>
      </sheetData>
      <sheetData sheetId="1608">
        <row r="224">
          <cell r="B224" t="str">
            <v>MES No:</v>
          </cell>
        </row>
      </sheetData>
      <sheetData sheetId="1609">
        <row r="224">
          <cell r="B224" t="str">
            <v>MES No:</v>
          </cell>
        </row>
      </sheetData>
      <sheetData sheetId="1610">
        <row r="224">
          <cell r="B224" t="str">
            <v>MES No:</v>
          </cell>
        </row>
      </sheetData>
      <sheetData sheetId="1611">
        <row r="224">
          <cell r="B224" t="str">
            <v>MES No:</v>
          </cell>
        </row>
      </sheetData>
      <sheetData sheetId="1612">
        <row r="224">
          <cell r="B224" t="str">
            <v>MES No:</v>
          </cell>
        </row>
      </sheetData>
      <sheetData sheetId="1613">
        <row r="224">
          <cell r="B224" t="str">
            <v>MES No:</v>
          </cell>
        </row>
      </sheetData>
      <sheetData sheetId="1614">
        <row r="224">
          <cell r="B224" t="str">
            <v>MES No:</v>
          </cell>
        </row>
      </sheetData>
      <sheetData sheetId="1615">
        <row r="224">
          <cell r="B224" t="str">
            <v>MES No:</v>
          </cell>
        </row>
      </sheetData>
      <sheetData sheetId="1616">
        <row r="224">
          <cell r="B224" t="str">
            <v>MES No:</v>
          </cell>
        </row>
      </sheetData>
      <sheetData sheetId="1617">
        <row r="224">
          <cell r="B224" t="str">
            <v>MES No:</v>
          </cell>
        </row>
      </sheetData>
      <sheetData sheetId="1618">
        <row r="224">
          <cell r="B224" t="str">
            <v>MES No:</v>
          </cell>
        </row>
      </sheetData>
      <sheetData sheetId="1619">
        <row r="224">
          <cell r="B224" t="str">
            <v>MES No:</v>
          </cell>
        </row>
      </sheetData>
      <sheetData sheetId="1620">
        <row r="224">
          <cell r="B224" t="str">
            <v>MES No:</v>
          </cell>
        </row>
      </sheetData>
      <sheetData sheetId="1621">
        <row r="224">
          <cell r="B224" t="str">
            <v>MES No:</v>
          </cell>
        </row>
      </sheetData>
      <sheetData sheetId="1622">
        <row r="224">
          <cell r="B224" t="str">
            <v>MES No:</v>
          </cell>
        </row>
      </sheetData>
      <sheetData sheetId="1623">
        <row r="224">
          <cell r="B224" t="str">
            <v>MES No:</v>
          </cell>
        </row>
      </sheetData>
      <sheetData sheetId="1624">
        <row r="224">
          <cell r="B224" t="str">
            <v>MES No:</v>
          </cell>
        </row>
      </sheetData>
      <sheetData sheetId="1625">
        <row r="224">
          <cell r="B224" t="str">
            <v>MES No:</v>
          </cell>
        </row>
      </sheetData>
      <sheetData sheetId="1626">
        <row r="224">
          <cell r="B224" t="str">
            <v>MES No:</v>
          </cell>
        </row>
      </sheetData>
      <sheetData sheetId="1627">
        <row r="224">
          <cell r="B224" t="str">
            <v>MES No:</v>
          </cell>
        </row>
      </sheetData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>
        <row r="224">
          <cell r="B224" t="str">
            <v>MES No:</v>
          </cell>
        </row>
      </sheetData>
      <sheetData sheetId="1639">
        <row r="224">
          <cell r="B224" t="str">
            <v>MES No:</v>
          </cell>
        </row>
      </sheetData>
      <sheetData sheetId="1640">
        <row r="224">
          <cell r="B224" t="str">
            <v>MES No:</v>
          </cell>
        </row>
      </sheetData>
      <sheetData sheetId="1641">
        <row r="224">
          <cell r="B224" t="str">
            <v>MES No:</v>
          </cell>
        </row>
      </sheetData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>
        <row r="224">
          <cell r="B224" t="str">
            <v>MES No:</v>
          </cell>
        </row>
      </sheetData>
      <sheetData sheetId="1651">
        <row r="224">
          <cell r="B224" t="str">
            <v>MES No:</v>
          </cell>
        </row>
      </sheetData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>
        <row r="224">
          <cell r="B224" t="str">
            <v>MES No:</v>
          </cell>
        </row>
      </sheetData>
      <sheetData sheetId="1662">
        <row r="224">
          <cell r="B224" t="str">
            <v>MES No:</v>
          </cell>
        </row>
      </sheetData>
      <sheetData sheetId="1663">
        <row r="224">
          <cell r="B224" t="str">
            <v>MES No:</v>
          </cell>
        </row>
      </sheetData>
      <sheetData sheetId="1664">
        <row r="224">
          <cell r="B224" t="str">
            <v>MES No:</v>
          </cell>
        </row>
      </sheetData>
      <sheetData sheetId="1665">
        <row r="224">
          <cell r="B224" t="str">
            <v>MES No:</v>
          </cell>
        </row>
      </sheetData>
      <sheetData sheetId="1666">
        <row r="224">
          <cell r="B224" t="str">
            <v>MES No:</v>
          </cell>
        </row>
      </sheetData>
      <sheetData sheetId="1667">
        <row r="224">
          <cell r="B224" t="str">
            <v>MES No:</v>
          </cell>
        </row>
      </sheetData>
      <sheetData sheetId="1668">
        <row r="224">
          <cell r="B224" t="str">
            <v>MES No:</v>
          </cell>
        </row>
      </sheetData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>
        <row r="109">
          <cell r="F109">
            <v>22713.357777694815</v>
          </cell>
        </row>
      </sheetData>
      <sheetData sheetId="1678">
        <row r="109">
          <cell r="F109">
            <v>22713.357777694815</v>
          </cell>
        </row>
      </sheetData>
      <sheetData sheetId="1679">
        <row r="109">
          <cell r="F109">
            <v>22713.357777694815</v>
          </cell>
        </row>
      </sheetData>
      <sheetData sheetId="1680">
        <row r="109">
          <cell r="F109">
            <v>22713.357777694815</v>
          </cell>
        </row>
      </sheetData>
      <sheetData sheetId="1681">
        <row r="109">
          <cell r="F109">
            <v>22713.357777694815</v>
          </cell>
        </row>
      </sheetData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/>
      <sheetData sheetId="1895"/>
      <sheetData sheetId="1896"/>
      <sheetData sheetId="1897"/>
      <sheetData sheetId="1898"/>
      <sheetData sheetId="1899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/>
      <sheetData sheetId="1928" refreshError="1"/>
      <sheetData sheetId="1929" refreshError="1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5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"/>
      <sheetName val="Datos de Entrada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IFIC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nálisis determinístico"/>
      <sheetName val="PLAN CARGUE RIS (for nuevo)"/>
      <sheetName val="Modelo financiero"/>
      <sheetName val="PLANILLA"/>
      <sheetName val="TALLA"/>
      <sheetName val="Hoja3"/>
      <sheetName val="GCB2000"/>
      <sheetName val="Análisis_determinístico"/>
      <sheetName val="PLAN_CARGUE_RIS_(for_nuevo)"/>
      <sheetName val="Modelo_financiero"/>
      <sheetName val="Análisis_determinístico1"/>
      <sheetName val="PLAN_CARGUE_RIS_(for_nuevo)1"/>
      <sheetName val="Modelo_financiero1"/>
      <sheetName val="Resumen"/>
      <sheetName val="Modelo Financiero Determ. "/>
      <sheetName val="DCurva"/>
      <sheetName val="Inf.Semanal"/>
      <sheetName val="envío"/>
      <sheetName val="API93"/>
      <sheetName val="PSM Monthly"/>
      <sheetName val="1. MODELO 60KB"/>
      <sheetName val="Hoja2"/>
      <sheetName val="BHA"/>
      <sheetName val="Crudos"/>
      <sheetName val="TOVFEB."/>
      <sheetName val="C21_A310"/>
      <sheetName val="C21_G115"/>
      <sheetName val="C21_G220"/>
      <sheetName val="Ppto 2001"/>
      <sheetName val="CONTRATO"/>
      <sheetName val="Tabla"/>
      <sheetName val="Base Info"/>
      <sheetName val="DPC"/>
      <sheetName val="Estrategia"/>
      <sheetName val="Ppto_2001"/>
      <sheetName val="TOVFEB_"/>
      <sheetName val="Base_Info"/>
      <sheetName val="BRUTA-INY"/>
      <sheetName val="RES EQV"/>
      <sheetName val="RES GASOL"/>
      <sheetName val="RES PET"/>
      <sheetName val="RES GAS"/>
      <sheetName val="RES LPG"/>
      <sheetName val="POZOS"/>
      <sheetName val="RES_EQV"/>
      <sheetName val="RES_GASOL"/>
      <sheetName val="RES_PET"/>
      <sheetName val="RES_GAS"/>
      <sheetName val="RES_LPG"/>
      <sheetName val="Base_P10"/>
      <sheetName val="Base_P50"/>
      <sheetName val="Base_P90"/>
      <sheetName val="Prod_Inv_P10"/>
      <sheetName val="Prod_Inv_P50"/>
      <sheetName val="Prod_Inv_P90"/>
      <sheetName val="Todos"/>
      <sheetName val="Cuad 2.9 "/>
      <sheetName val="Ppto_20011"/>
      <sheetName val="TOVFEB_1"/>
      <sheetName val="Base_Info1"/>
      <sheetName val="RES_EQV1"/>
      <sheetName val="RES_GASOL1"/>
      <sheetName val="RES_PET1"/>
      <sheetName val="RES_GAS1"/>
      <sheetName val="RES_LPG1"/>
      <sheetName val="ASO"/>
      <sheetName val="Capital_Acum1"/>
      <sheetName val="Assume"/>
      <sheetName val="NOPAT_Acum1"/>
      <sheetName val="CONTRATOS"/>
      <sheetName val="DB"/>
      <sheetName val="Params"/>
      <sheetName val="Sheet1"/>
      <sheetName val="DB1"/>
      <sheetName val="ReserveData"/>
      <sheetName val="RollupParams"/>
      <sheetName val="BatchFeedback"/>
      <sheetName val="Cat"/>
      <sheetName val="Work"/>
      <sheetName val="LimitsSheet"/>
      <sheetName val="FormControls"/>
      <sheetName val="Versions"/>
      <sheetName val="RawData"/>
      <sheetName val="SaveParams"/>
      <sheetName val="IorStreams"/>
      <sheetName val="Maturity Matrix"/>
      <sheetName val="Calcs"/>
      <sheetName val="COSTOS_DE_TRANSPORTE1"/>
      <sheetName val="OPCIONES_DE_SIMULACION1"/>
      <sheetName val="COMPRA_MATERIA_PRIMA1"/>
      <sheetName val="Parametros Inversion"/>
      <sheetName val="Parámetros Formato"/>
      <sheetName val="APU"/>
      <sheetName val="#¡REF"/>
      <sheetName val="TABLA5"/>
      <sheetName val="LISTA VALIDACION"/>
      <sheetName val="PYF100-2"/>
      <sheetName val="CrudosA"/>
      <sheetName val="casosWTI"/>
      <sheetName val="Listas Desplegables"/>
      <sheetName val="Admin Cost Flow"/>
      <sheetName val="C.E cas"/>
      <sheetName val="INV $ cas"/>
      <sheetName val="ANS_DAB"/>
      <sheetName val="steel"/>
      <sheetName val="USED WELLS"/>
      <sheetName val="Hoja1"/>
      <sheetName val="PIA CASABE SUR ECP"/>
      <sheetName val="URCDIT"/>
      <sheetName val="PERSON"/>
      <sheetName val="CODIGOS PERDIDAS"/>
      <sheetName val="Datos_de_Entrada"/>
      <sheetName val="ListaEmpresas"/>
      <sheetName val="Lineas del PACC"/>
      <sheetName val="COL 21169"/>
      <sheetName val="Lista APU"/>
      <sheetName val="Tablas"/>
      <sheetName val="DEST. MEDIOS"/>
      <sheetName val="COMBUASF"/>
      <sheetName val="BALCRUDO"/>
      <sheetName val="PRECIOS"/>
      <sheetName val="CARGASPROC."/>
      <sheetName val="G L P  FINAL"/>
      <sheetName val="Graficos"/>
      <sheetName val="nombres"/>
      <sheetName val="Puntos"/>
      <sheetName val="Main"/>
      <sheetName val="CorpTax"/>
      <sheetName val="Input"/>
      <sheetName val="BUFORM"/>
      <sheetName val="BUNUMBER"/>
      <sheetName val="INTROFORM"/>
      <sheetName val="INOUTFLOW"/>
      <sheetName val="TPNUMBER"/>
      <sheetName val="Ppto_20012"/>
      <sheetName val="TOVFEB_2"/>
      <sheetName val="Base_Info2"/>
      <sheetName val="RES_EQV2"/>
      <sheetName val="RES_GASOL2"/>
      <sheetName val="RES_PET2"/>
      <sheetName val="RES_GAS2"/>
      <sheetName val="RES_LPG2"/>
      <sheetName val="Cuad_2_9_"/>
      <sheetName val="Parametros_Inversion"/>
      <sheetName val="Maturity_Matrix"/>
      <sheetName val="Curves"/>
      <sheetName val="Note"/>
      <sheetName val="Heads"/>
      <sheetName val="Tables"/>
      <sheetName val="Page_2"/>
      <sheetName val="Dbase"/>
      <sheetName val="5094-2003"/>
      <sheetName val="Parametros"/>
      <sheetName val="Jun17-08"/>
      <sheetName val="MOD-DEV_XLS"/>
      <sheetName val="Hist. Avances"/>
      <sheetName val="CAÑO_LIMON"/>
      <sheetName val="Info"/>
      <sheetName val="Data_Tables"/>
      <sheetName val="INTERJUN-DIC"/>
      <sheetName val="CIC-NOV"/>
      <sheetName val="Company"/>
      <sheetName val="TBG_MENSUAL"/>
      <sheetName val="1"/>
      <sheetName val="PROYECTOS_TRÁNSITO"/>
      <sheetName val="Hoja_datos"/>
      <sheetName val="DEMANDAS_VRM_2001"/>
      <sheetName val="COMPRA_MATERIA_PRIMA"/>
      <sheetName val="PARAMETROS FORMATO"/>
      <sheetName val="TBG + NO TBG 2011"/>
      <sheetName val="Plan Hitos despues del pma"/>
      <sheetName val="TIPO"/>
      <sheetName val="INSP TUBERIAS"/>
      <sheetName val="PLAN_CARGUE_RIS_(for_nuevo)2"/>
      <sheetName val="VAR"/>
      <sheetName val="TOTAL AREA_PORTAFOLIO ORIGINAL"/>
      <sheetName val="Parámetros_Formato"/>
      <sheetName val="C_E_cas"/>
      <sheetName val="INV_$_cas"/>
      <sheetName val="LISTAS"/>
      <sheetName val="VENTAS"/>
      <sheetName val="CRUDOS MES EVALUADO"/>
      <sheetName val="COSTOS DE TRANSPORTE"/>
      <sheetName val="COMPRA MATERIA PRIMA"/>
      <sheetName val="TRANSFERENCIAS"/>
      <sheetName val="CAÑO_LIMON2"/>
      <sheetName val="Valor Oferta"/>
      <sheetName val="COMPROMISOS"/>
      <sheetName val="INGENIERÍA"/>
      <sheetName val="Cover"/>
      <sheetName val="DATOS BASE ABA"/>
      <sheetName val="TARIF2002"/>
      <sheetName val="Análisis_determinístico2"/>
      <sheetName val="Modelo_financiero2"/>
      <sheetName val="Listas_Desplegables"/>
      <sheetName val="Modelo_Financiero_Determ__"/>
      <sheetName val="PROYECTOS TRÁNSITO"/>
      <sheetName val=""/>
      <sheetName val="PARÁMETROS (2)"/>
      <sheetName val="PARÁMETROS"/>
      <sheetName val="PLAN MENSUAL"/>
      <sheetName val="Modelo financiero-Alter_3"/>
      <sheetName val="Malas Prácticas eliminadas"/>
      <sheetName val="F.Caja"/>
      <sheetName val="General"/>
      <sheetName val="LISTA DE LAS MACROS "/>
      <sheetName val="SEGUIMIENTO"/>
      <sheetName val="CECOS SOP"/>
      <sheetName val="EMPRESA"/>
      <sheetName val="Cronograma"/>
      <sheetName val="Plan Anual Mantto"/>
      <sheetName val="TBG_+_NO_TBG_2011"/>
      <sheetName val="Plan_Hitos_despues_del_pma"/>
      <sheetName val="PARAMETROS_FORMATO"/>
      <sheetName val="1__MODELO_60KB"/>
      <sheetName val="Modelo_financiero3"/>
      <sheetName val="TBG_+_NO_TBG_20111"/>
      <sheetName val="Parámetros_Formato1"/>
      <sheetName val="Plan_Hitos_despues_del_pma1"/>
      <sheetName val="Modelo_financiero4"/>
      <sheetName val="TBG_+_NO_TBG_20112"/>
      <sheetName val="Parámetros_Formato2"/>
      <sheetName val="Plan_Hitos_despues_del_pma2"/>
      <sheetName val="FORMULAS1"/>
      <sheetName val="CONFIGURACION"/>
      <sheetName val="LISTA_VALIDACION"/>
      <sheetName val="Mano de Obra"/>
      <sheetName val="PSM_Monthly"/>
      <sheetName val="Resultados"/>
      <sheetName val="TOVFEB_3"/>
      <sheetName val="Ppto_20013"/>
      <sheetName val="Base_Info3"/>
      <sheetName val="Cuad_2_9_1"/>
      <sheetName val="RES_EQV3"/>
      <sheetName val="RES_GASOL3"/>
      <sheetName val="RES_PET3"/>
      <sheetName val="RES_GAS3"/>
      <sheetName val="RES_LPG3"/>
      <sheetName val="Parametros_Inversion1"/>
      <sheetName val="Maturity_Matrix1"/>
      <sheetName val="CRUDOS_MES_EVALUADO"/>
      <sheetName val="COSTOS_DE_TRANSPORTE"/>
      <sheetName val="CODIGOS_PERDIDAS"/>
      <sheetName val="DATOSINI"/>
      <sheetName val="Lineas_del_PACC"/>
      <sheetName val="COL_21169"/>
      <sheetName val="Lista_APU"/>
      <sheetName val="DEST__MEDIOS"/>
      <sheetName val="CARGASPROC_"/>
      <sheetName val="G_L_P__FINAL"/>
      <sheetName val="Valor_Oferta"/>
      <sheetName val="Análisis_determinístico3"/>
      <sheetName val="Inf_Semanal"/>
      <sheetName val="INSP_TUBERIAS"/>
      <sheetName val="USED_WELLS"/>
      <sheetName val="PIA_CASABE_SUR_ECP"/>
      <sheetName val="Hist__Avances"/>
      <sheetName val="Análisis_determinístico4"/>
      <sheetName val="PLAN_CARGUE_RIS_(for_nuevo)3"/>
      <sheetName val="Modelo_Financiero_Determ__1"/>
      <sheetName val="Inf_Semanal1"/>
      <sheetName val="INSP_TUBERIAS1"/>
      <sheetName val="PSM_Monthly1"/>
      <sheetName val="1__MODELO_60KB1"/>
      <sheetName val="TOVFEB_4"/>
      <sheetName val="Ppto_20014"/>
      <sheetName val="Base_Info4"/>
      <sheetName val="RES_EQV4"/>
      <sheetName val="RES_GASOL4"/>
      <sheetName val="RES_PET4"/>
      <sheetName val="RES_GAS4"/>
      <sheetName val="RES_LPG4"/>
      <sheetName val="Cuad_2_9_2"/>
      <sheetName val="Maturity_Matrix2"/>
      <sheetName val="Parametros_Inversion2"/>
      <sheetName val="Listas_Desplegables1"/>
      <sheetName val="PARAMETROS_FORMATO1"/>
      <sheetName val="C_E_cas1"/>
      <sheetName val="INV_$_cas1"/>
      <sheetName val="USED_WELLS1"/>
      <sheetName val="LISTA_VALIDACION1"/>
      <sheetName val="PIA_CASABE_SUR_ECP1"/>
      <sheetName val="CODIGOS_PERDIDAS1"/>
      <sheetName val="Lineas_del_PACC1"/>
      <sheetName val="COL_211691"/>
      <sheetName val="Lista_APU1"/>
      <sheetName val="DEST__MEDIOS1"/>
      <sheetName val="CARGASPROC_1"/>
      <sheetName val="G_L_P__FINAL1"/>
      <sheetName val="Hist__Avances1"/>
      <sheetName val="Análisis_determinístico5"/>
      <sheetName val="PLAN_CARGUE_RIS_(for_nuevo)4"/>
      <sheetName val="Modelo_Financiero_Determ__2"/>
      <sheetName val="Inf_Semanal2"/>
      <sheetName val="INSP_TUBERIAS2"/>
      <sheetName val="PSM_Monthly2"/>
      <sheetName val="1__MODELO_60KB2"/>
      <sheetName val="TOVFEB_5"/>
      <sheetName val="Ppto_20015"/>
      <sheetName val="Base_Info5"/>
      <sheetName val="RES_EQV5"/>
      <sheetName val="RES_GASOL5"/>
      <sheetName val="RES_PET5"/>
      <sheetName val="RES_GAS5"/>
      <sheetName val="RES_LPG5"/>
      <sheetName val="Cuad_2_9_3"/>
      <sheetName val="Maturity_Matrix3"/>
      <sheetName val="Parametros_Inversion3"/>
      <sheetName val="Listas_Desplegables2"/>
      <sheetName val="PARAMETROS_FORMATO2"/>
      <sheetName val="C_E_cas2"/>
      <sheetName val="INV_$_cas2"/>
      <sheetName val="USED_WELLS2"/>
      <sheetName val="LISTA_VALIDACION2"/>
      <sheetName val="PIA_CASABE_SUR_ECP2"/>
      <sheetName val="CODIGOS_PERDIDAS2"/>
      <sheetName val="Lineas_del_PACC2"/>
      <sheetName val="COL_211692"/>
      <sheetName val="Lista_APU2"/>
      <sheetName val="DEST__MEDIOS2"/>
      <sheetName val="CARGASPROC_2"/>
      <sheetName val="G_L_P__FINAL2"/>
      <sheetName val="Hist__Avances2"/>
      <sheetName val="140 kbbld Cus,BCF22"/>
      <sheetName val="Hoja 3 - Categorías Riesgos ECP"/>
      <sheetName val="HOJA 1(REG._EV. SEM-CUAN_PLAN )"/>
      <sheetName val="HOJA 2(MATRIZ IMP-PR PROYECTOS)"/>
      <sheetName val="Hoja 4 - Resumen Seguimiento"/>
      <sheetName val="Hoja 5 - Definiciones generales"/>
      <sheetName val="EQUIPOS"/>
      <sheetName val="WRut"/>
      <sheetName val="Salario"/>
      <sheetName val="DATABASE"/>
      <sheetName val="Referencia Sistemas"/>
      <sheetName val="Siglas"/>
      <sheetName val="RESERVAS Y PRODUCCIONES"/>
      <sheetName val="BENEF. DE ESPEC."/>
      <sheetName val="Pañete Impermeabilizado"/>
      <sheetName val="Par"/>
      <sheetName val="POZO 7959"/>
      <sheetName val="CANTIDADES TOTALES"/>
      <sheetName val="SABANA"/>
      <sheetName val="C. IMPORTADAS"/>
      <sheetName val="cantidades sf-21"/>
      <sheetName val="informe avance campo"/>
      <sheetName val="Clúster"/>
      <sheetName val="trafos acad"/>
      <sheetName val="A-RECURSOS-MATERIAL"/>
      <sheetName val="BASE CG1"/>
      <sheetName val="Menu"/>
      <sheetName val="OT"/>
      <sheetName val="Ordenes Internas"/>
      <sheetName val="AIU"/>
      <sheetName val="FORMULA Marzo 07"/>
      <sheetName val="TASA"/>
      <sheetName val="OBRA CIVIL RQ 06"/>
      <sheetName val="SALARIOS (2)"/>
      <sheetName val="Parámetros Formato "/>
      <sheetName val="7422CW00"/>
      <sheetName val="PROYECTOS_TRÁNSITO1"/>
      <sheetName val="Admin_Cost_Flow"/>
      <sheetName val="DATOS_BASE_ABA"/>
      <sheetName val="PARÁMETROS_(2)"/>
      <sheetName val="PLAN_MENSUAL"/>
      <sheetName val="Modelo_financiero-Alter_3"/>
      <sheetName val="Malas_Prácticas_eliminadas"/>
      <sheetName val="F_Caja"/>
      <sheetName val="LISTA_DE_LAS_MACROS_"/>
      <sheetName val="Ordenes_Internas"/>
      <sheetName val="TOTAL_AREA_PORTAFOLIO_ORIGINAL"/>
      <sheetName val="COMPRA_MATERIA_PRIMA2"/>
      <sheetName val="BASE_CG1"/>
      <sheetName val="D. ENTRADA"/>
      <sheetName val="Informacion"/>
      <sheetName val="TariCiud"/>
      <sheetName val="COST_CCTL"/>
      <sheetName val="CantidadesComite"/>
      <sheetName val="LISTA OTS"/>
      <sheetName val="TABLAS (3)"/>
      <sheetName val="REG (2)"/>
      <sheetName val="TARIFAS 2015"/>
      <sheetName val="SALARIOS"/>
      <sheetName val="Botones"/>
      <sheetName val="Contratacion"/>
      <sheetName val="CHECK LIST"/>
      <sheetName val="REVERSO"/>
      <sheetName val="CK LIST GESTORIA"/>
      <sheetName val="FA-RH-005-REQ."/>
      <sheetName val="DATOS PERSONAL"/>
      <sheetName val="EXAM INGRESO"/>
      <sheetName val="FA-RH-034"/>
      <sheetName val="BANCO"/>
      <sheetName val="INDUCCION"/>
      <sheetName val="DTO USO"/>
      <sheetName val="ACUERDO CONF."/>
      <sheetName val="CONSTANCIA DE afiliacion"/>
      <sheetName val="DOTACION"/>
      <sheetName val="DECÁLOGO ANGEL"/>
      <sheetName val="carnet 1"/>
      <sheetName val="FA-SO-027"/>
      <sheetName val="notificacion preaviso"/>
      <sheetName val="certificacion Actual"/>
      <sheetName val="CHECK LIST RET"/>
      <sheetName val="Terminacion Termino Fijo"/>
      <sheetName val="Terminacion Obra"/>
      <sheetName val="EXAM RETIRO"/>
      <sheetName val="Paz y Salvo a Morelco"/>
      <sheetName val="certificacion final"/>
      <sheetName val="Paz y Salvo"/>
      <sheetName val="autorizacion consignacion"/>
      <sheetName val="aceptacion renuncia"/>
      <sheetName val="RET CESANTIAS"/>
      <sheetName val="PASE INGRESO PERSONAL"/>
      <sheetName val="POLIZA COLECTIVO"/>
      <sheetName val="SERV INFORM"/>
      <sheetName val="BASE PARA CONTRATOS"/>
      <sheetName val="Ciudad y Departamento"/>
      <sheetName val="Tabla 1"/>
      <sheetName val="PRESUPUESTO 2O16"/>
      <sheetName val="Plan_Anual_Mantto"/>
      <sheetName val="List.Per"/>
      <sheetName val="DATOS GENERALES"/>
      <sheetName val="Items"/>
      <sheetName val="AFP"/>
      <sheetName val="EPS"/>
      <sheetName val="NOVEDAD"/>
      <sheetName val="SEXO"/>
      <sheetName val="TIPO DE DOCUMENTO"/>
      <sheetName val="TIPO DE COTIZANTE"/>
      <sheetName val="GRAFICAS GEC"/>
      <sheetName val="Matriz RAM"/>
      <sheetName val="parametros de formato"/>
      <sheetName val="PLANTILLA PCC 2016-2018"/>
      <sheetName val="PLANTILLA PCC 2016-2018 RUBIALE"/>
      <sheetName val="td gastos"/>
      <sheetName val="td proyect"/>
      <sheetName val="MAMPO 1"/>
      <sheetName val="DATOSBP"/>
      <sheetName val="DATOSPB"/>
      <sheetName val="C_CTL"/>
      <sheetName val="TRACK"/>
      <sheetName val="HH_HM"/>
      <sheetName val="WKL"/>
      <sheetName val="Tablas (2)"/>
      <sheetName val="INSTRUCTIVO Para el Usuario"/>
      <sheetName val="Datos no borrar"/>
      <sheetName val="Hoja4"/>
      <sheetName val="Modelo financiero Alt 1"/>
      <sheetName val="Civil"/>
      <sheetName val="resumen p4H"/>
      <sheetName val="Form5 _Pág_ 2"/>
      <sheetName val="Form5 _Pág_ 1"/>
      <sheetName val="Referencia_Sistemas"/>
      <sheetName val="1.1"/>
      <sheetName val="EQUIPO"/>
      <sheetName val="TUBERIA"/>
      <sheetName val="MATERIALES"/>
      <sheetName val="BASE CENIT"/>
      <sheetName val="BENEF__DE_ESPEC_"/>
      <sheetName val="Densidad -TRAFO"/>
      <sheetName val="ListaDesplegable"/>
      <sheetName val="MUESTREOS"/>
      <sheetName val="CONSTANTES"/>
      <sheetName val="Mov. Tks-380"/>
      <sheetName val="Pilares e iniciativas"/>
      <sheetName val="Rec"/>
      <sheetName val="Base de Datos"/>
      <sheetName val="Cuentas"/>
      <sheetName val="2016"/>
      <sheetName val="LISTA"/>
      <sheetName val="RESPONSABLES"/>
      <sheetName val="Sistemas"/>
      <sheetName val="B515"/>
      <sheetName val="DATOS INFORME ECP"/>
      <sheetName val="DATOS INGRESO"/>
      <sheetName val="BasedeDatos"/>
      <sheetName val="PRESUPUESTO anual"/>
      <sheetName val="Comite Gerencias"/>
      <sheetName val="326 "/>
      <sheetName val="337"/>
      <sheetName val="338"/>
      <sheetName val="vr horas"/>
      <sheetName val="Valor hora persona"/>
      <sheetName val="Nom 326"/>
      <sheetName val="Nom 337"/>
      <sheetName val="Nom 338"/>
      <sheetName val="Tarifas OCE"/>
      <sheetName val="tarifa ILI"/>
      <sheetName val="OTROS"/>
      <sheetName val="PERSONAL"/>
      <sheetName val="Cuadro Ofrecimiento Economi (2"/>
      <sheetName val="Cuadro Ofrecimiento Economico"/>
      <sheetName val="Picklist"/>
      <sheetName val="Personalizar"/>
      <sheetName val="LISTA DE RESPONSABLES"/>
      <sheetName val="Categorias"/>
      <sheetName val="CECOS"/>
      <sheetName val="BasesdeDatos"/>
      <sheetName val="ARCADIS"/>
      <sheetName val="DATOS EJECUCIÓN p3"/>
      <sheetName val="Datos Iniciales"/>
      <sheetName val="RepDiaSOM"/>
      <sheetName val="Detalle Pozos"/>
      <sheetName val="RepGas"/>
      <sheetName val="DIFERIDA"/>
      <sheetName val="PRODUCCIÓN POR CAMPO"/>
      <sheetName val="REPORTE EJECUTIVO"/>
      <sheetName val="PRODUCCIÓN DIARIA"/>
      <sheetName val="REPORTE EJECUTIVO GMA"/>
      <sheetName val="SPV"/>
      <sheetName val="DIFERIDA_PROVINCIA"/>
      <sheetName val="P50-CRUDO"/>
      <sheetName val="POP-CRUDO"/>
      <sheetName val="P50-GAS"/>
      <sheetName val="POP-GAS"/>
      <sheetName val="INSUMOS"/>
      <sheetName val="CÁLCULOS"/>
      <sheetName val="DATA"/>
      <sheetName val="presup"/>
      <sheetName val="MARGEN"/>
      <sheetName val="28-feb-2010"/>
      <sheetName val="ITEM"/>
      <sheetName val="MUNICIPIOS"/>
      <sheetName val="CUADRILLAS"/>
      <sheetName val="COSTOS"/>
      <sheetName val="CLASES DE EDC AACEI"/>
      <sheetName val="SURVEY"/>
      <sheetName val="Module1"/>
      <sheetName val="BASE DATOS"/>
      <sheetName val="PERSONAL TERMINO FIJO"/>
      <sheetName val="INGCONS SAS"/>
      <sheetName val="AISLATERM S.A."/>
      <sheetName val="MVC"/>
      <sheetName val="VISITANTES"/>
      <sheetName val="Variables"/>
      <sheetName val="Hoja 1 "/>
      <sheetName val="Titles"/>
      <sheetName val="Portada"/>
      <sheetName val="FBPS SINCOR"/>
      <sheetName val="BID UNIT RATE"/>
      <sheetName val="SCOPE"/>
      <sheetName val="Tabla 5"/>
      <sheetName val="OBRA_CIVIL_RQ_06"/>
      <sheetName val="CECOS_SOP"/>
      <sheetName val="Mano_de_Obra"/>
      <sheetName val="Tabla datos formato"/>
      <sheetName val="SALARIO LEGAL"/>
      <sheetName val="FACTURADO"/>
      <sheetName val="What If"/>
      <sheetName val="Modelo_financiero5"/>
      <sheetName val="Parámetros_Formato3"/>
      <sheetName val="TBG_+_NO_TBG_20113"/>
      <sheetName val="Plan_Hitos_despues_del_pma3"/>
      <sheetName val="CRUDOS_MES_EVALUADO1"/>
      <sheetName val="COSTOS_DE_TRANSPORTE2"/>
      <sheetName val="Estruc_ICEL"/>
      <sheetName val="charla diaria DISP"/>
      <sheetName val="TARIFAS2018"/>
      <sheetName val="T.D."/>
      <sheetName val="3) Carteras"/>
      <sheetName val="Listas Formato CENIT"/>
      <sheetName val="4) Nivel de Riesgo"/>
      <sheetName val="CUADRO AA"/>
      <sheetName val="CJI3"/>
      <sheetName val="DMS-C"/>
      <sheetName val="DATOS.XLS"/>
      <sheetName val="COTE Share"/>
      <sheetName val="BDG 2014 BASE"/>
      <sheetName val="Eq"/>
      <sheetName val="9) EDP"/>
      <sheetName val="8) Municipio-Depto"/>
      <sheetName val="6) Codigo Mandato"/>
      <sheetName val="7) Codigo espejo"/>
      <sheetName val="5) Codigo Cenit "/>
      <sheetName val="Connections"/>
      <sheetName val="DWTables"/>
      <sheetName val="Tarifas 2"/>
      <sheetName val="BASE"/>
      <sheetName val="INST"/>
      <sheetName val="cantidades sf-42"/>
      <sheetName val="cantidades sf-30"/>
      <sheetName val="resumen sf-42"/>
      <sheetName val="resumen sf-30"/>
      <sheetName val="Task List"/>
      <sheetName val="Listas y calculos"/>
      <sheetName val="INDICE"/>
      <sheetName val="SUCURSALES"/>
      <sheetName val="Referencia"/>
      <sheetName val="Instructivo Registro"/>
      <sheetName val="Longitud x Diámetro"/>
      <sheetName val="INFORMACION ADICIONAL"/>
      <sheetName val="Insum"/>
      <sheetName val="PRESU"/>
      <sheetName val="PESOS"/>
      <sheetName val="BD Proyectos Visualizaciones"/>
      <sheetName val="Nuevo calculo"/>
      <sheetName val="Tableau"/>
      <sheetName val="GENERALIDADES"/>
      <sheetName val="CAPEX"/>
      <sheetName val="ORDENES DE TRABAJO"/>
      <sheetName val="LIQUIDA-NOMINA"/>
      <sheetName val="NOMINA 1"/>
      <sheetName val="VALORES"/>
      <sheetName val="Datos Basicos"/>
      <sheetName val="Prestaciones y AIU"/>
      <sheetName val="D_AWG"/>
      <sheetName val="T_Cu_ASTM"/>
      <sheetName val="FACTORES"/>
      <sheetName val="MEMORIAS DE CALCULO"/>
      <sheetName val="RESUMEN (Directo)"/>
      <sheetName val="LIQUIDACIONES"/>
      <sheetName val="ECOPETROL Resultados"/>
      <sheetName val="BS"/>
      <sheetName val="FACTORES_DE_ INVERSIONES"/>
      <sheetName val="DESCRIPCION ENTREGABLES"/>
      <sheetName val="DATOS HH-PRUEBAS"/>
      <sheetName val="VALIDACIONES"/>
      <sheetName val="Clasif. ctas"/>
      <sheetName val="TARIFAS"/>
      <sheetName val="CUADRO_CONTROL"/>
      <sheetName val="ARP"/>
      <sheetName val="Control AVance"/>
      <sheetName val="ZONAS"/>
      <sheetName val="DATOS_PIMS"/>
      <sheetName val="Plantilla"/>
      <sheetName val="Datos de Entrada"/>
      <sheetName val="STRSUMM0"/>
      <sheetName val="BASICA"/>
      <sheetName val="PNP"/>
      <sheetName val="consumo gas"/>
      <sheetName val="eCORESERVAS "/>
      <sheetName val="RESUMEN "/>
      <sheetName val="1. Excavaciones en LT"/>
      <sheetName val="2. Apiques Naftaducto ECH-EA1"/>
      <sheetName val="3. Apiques Oleoducto ECH-ESF"/>
      <sheetName val="5. Apiques Naftaducto EBA-ECH"/>
      <sheetName val="6. Excavaciones  SCI"/>
      <sheetName val="7. Apiques LF"/>
      <sheetName val="Histórico reposiciones LT-LF"/>
      <sheetName val="Programa reposición 2019"/>
      <sheetName val="Curva crecimiento campo"/>
      <sheetName val="Programa reposición 2018"/>
      <sheetName val="LÍNEAS CRÍTICAS GIE"/>
      <sheetName val="Kit aislamiento eléctrico"/>
      <sheetName val="Programa reposición 2019 (2)"/>
      <sheetName val="Diario Producción"/>
      <sheetName val="MAQUINARIA EQUIPOS MONTAJE"/>
      <sheetName val="Sources"/>
      <sheetName val="CAPEX TOTAL"/>
      <sheetName val="Datos Maestros"/>
      <sheetName val="desmonte"/>
      <sheetName val="C3"/>
      <sheetName val="E%"/>
      <sheetName val="%P"/>
      <sheetName val="TITEQUIV"/>
      <sheetName val="CrucePDTAprob1"/>
      <sheetName val="Resumen_Act.19"/>
      <sheetName val="ACT. PARC. RB-935"/>
      <sheetName val="RB-935"/>
      <sheetName val="ACT. PARC. RB-245"/>
      <sheetName val="RB-245"/>
      <sheetName val="ACT. PARC. RB-292"/>
      <sheetName val="RB-292"/>
      <sheetName val="ACT. PARC. RB-770"/>
      <sheetName val="RB-770"/>
      <sheetName val="ACT. PARC. RB-442"/>
      <sheetName val="RB-442"/>
      <sheetName val="ACT. PARC. RB-083"/>
      <sheetName val="RB-083"/>
      <sheetName val="ACT. PARC. RB-1"/>
      <sheetName val="RB-1"/>
      <sheetName val="ACT. PARC. RB-2"/>
      <sheetName val="RB-2"/>
      <sheetName val="ACT. PARC. RB-3"/>
      <sheetName val="RB-3"/>
      <sheetName val="ACT. PARC. RB-4"/>
      <sheetName val="RB-4"/>
      <sheetName val="RESUMEN ACT. #19"/>
      <sheetName val="ACT. PARC. RB-559"/>
      <sheetName val="RB-559"/>
      <sheetName val="ACT. PARC. RB-280"/>
      <sheetName val="RB-280"/>
      <sheetName val="ACT. PARC. RB-252"/>
      <sheetName val="RB-252"/>
      <sheetName val="ACT. PARC. RB-354"/>
      <sheetName val="RB-354"/>
      <sheetName val="ACT. PARC. RB-528"/>
      <sheetName val="RB-528"/>
      <sheetName val="ACT. PARC. RB-624"/>
      <sheetName val="RB-624"/>
      <sheetName val="ACT. PARC. RB-395"/>
      <sheetName val="RB-395"/>
      <sheetName val="original_sist"/>
      <sheetName val="Presupuesto"/>
      <sheetName val="1.3.1 C "/>
      <sheetName val="1.3.4 C"/>
      <sheetName val="1.4.4 C"/>
      <sheetName val="1.5.5 C"/>
      <sheetName val="2.1.1.1"/>
      <sheetName val="2.1.1.3"/>
      <sheetName val="2.1.1.2"/>
      <sheetName val="2.1.3.2"/>
      <sheetName val="2.4.2"/>
      <sheetName val="2.12.1.1"/>
      <sheetName val="2.10.1.1"/>
      <sheetName val="4.1.1.1"/>
      <sheetName val="4 .1.1.2"/>
      <sheetName val="2.4.3"/>
      <sheetName val="2.5.1"/>
      <sheetName val="2.6.2"/>
      <sheetName val="2.7.1.2"/>
      <sheetName val="2.7.2.2"/>
      <sheetName val="3.1.1"/>
      <sheetName val="2.10.2.1"/>
      <sheetName val="2.10.2.2"/>
      <sheetName val="2.8.1"/>
      <sheetName val="2.9.1 "/>
      <sheetName val="2.10.1.2"/>
      <sheetName val="2.10.2.1 "/>
      <sheetName val="2.12.2.1"/>
      <sheetName val="3.2.1.1 "/>
      <sheetName val="3.2.1.2"/>
      <sheetName val="3.4.2"/>
      <sheetName val="4.1.1.2"/>
      <sheetName val="5.1.1"/>
      <sheetName val="5.1.2"/>
      <sheetName val="5.1.3"/>
      <sheetName val="5.1.4"/>
      <sheetName val="5.1.5"/>
      <sheetName val="5.1.6"/>
      <sheetName val="5.2.1"/>
      <sheetName val="5.2.2"/>
      <sheetName val="5.2.3"/>
      <sheetName val="5.2.4"/>
      <sheetName val="5.2.10"/>
      <sheetName val="5.2.18"/>
      <sheetName val="DATOS CONTRATO"/>
      <sheetName val="LIQ-NOM"/>
      <sheetName val="NOMINA-1"/>
      <sheetName val="Esp. Tuberia"/>
      <sheetName val="AREAS"/>
      <sheetName val="MAESTROS"/>
      <sheetName val="SEGUIMIENTO PRESUPUESTO"/>
      <sheetName val="w_dn_idd"/>
      <sheetName val="PRONOSTICO"/>
      <sheetName val="MCI_LÍNEAS DE FLUJO"/>
      <sheetName val="INFORME DE INSPECCIÓN SIPRA"/>
      <sheetName val="PRESUPUESTO ADICIONALES"/>
      <sheetName val="1 A 12"/>
      <sheetName val="13 A 25"/>
      <sheetName val="26 A 37"/>
      <sheetName val="38 A 49"/>
      <sheetName val="POSTES 1 A 31"/>
      <sheetName val="Formulas"/>
      <sheetName val="1. PRELIMINARES"/>
      <sheetName val="10. INSTALACIONES ELÉCTRICAS"/>
      <sheetName val="2. CIMENTACIÓN"/>
      <sheetName val="3. ESTRUCTURA"/>
      <sheetName val="4. CUBIERTA"/>
      <sheetName val="5. MAMPOSTERÍA"/>
      <sheetName val="6. ACABADOS MUROS Y TECHOS"/>
      <sheetName val="7. ACABADO PISOS"/>
      <sheetName val="8. APARATOS SANITARIOS"/>
      <sheetName val="9. INSTALACIONES HIDRO-SANITARI"/>
      <sheetName val="PORTADA "/>
      <sheetName val="C.C. "/>
      <sheetName val="Aux Presupuesto"/>
      <sheetName val="CANTIDADES FINALES"/>
      <sheetName val="Memoria de Calculo"/>
      <sheetName val="Mov Tierras Locacion"/>
      <sheetName val="Vias"/>
      <sheetName val="Zodme"/>
      <sheetName val="Tipicos Civil"/>
      <sheetName val="Tipicos Electrica"/>
      <sheetName val="Tipicos Mecanica"/>
      <sheetName val="Perfiles Metalicos"/>
      <sheetName val="CODIGOS_PERDIDAS3"/>
      <sheetName val="Lineas_del_PACC3"/>
      <sheetName val="COL_211693"/>
      <sheetName val="Lista_APU3"/>
      <sheetName val="DEST__MEDIOS3"/>
      <sheetName val="CARGASPROC_3"/>
      <sheetName val="G_L_P__FINAL3"/>
      <sheetName val="Valor_Oferta1"/>
      <sheetName val="TOTAL_AREA_PORTAFOLIO_ORIGINAL1"/>
      <sheetName val="Análisis_determinístico6"/>
      <sheetName val="PLAN_CARGUE_RIS_(for_nuevo)5"/>
      <sheetName val="Modelo_financiero6"/>
      <sheetName val="Modelo_Financiero_Determ__3"/>
      <sheetName val="Inf_Semanal3"/>
      <sheetName val="Listas_Desplegables3"/>
      <sheetName val="PSM_Monthly3"/>
      <sheetName val="1__MODELO_60KB3"/>
      <sheetName val="TOVFEB_6"/>
      <sheetName val="Ppto_20016"/>
      <sheetName val="Base_Info6"/>
      <sheetName val="RES_EQV6"/>
      <sheetName val="RES_GASOL6"/>
      <sheetName val="RES_PET6"/>
      <sheetName val="RES_GAS6"/>
      <sheetName val="RES_LPG6"/>
      <sheetName val="Cuad_2_9_4"/>
      <sheetName val="Maturity_Matrix4"/>
      <sheetName val="Parametros_Inversion4"/>
      <sheetName val="Parámetros_Formato4"/>
      <sheetName val="LISTA_VALIDACION3"/>
      <sheetName val="Hist__Avances3"/>
      <sheetName val="C_E_cas3"/>
      <sheetName val="INV_$_cas3"/>
      <sheetName val="USED_WELLS3"/>
      <sheetName val="PIA_CASABE_SUR_ECP3"/>
      <sheetName val="PARAMETROS_FORMATO3"/>
      <sheetName val="TBG_+_NO_TBG_20114"/>
      <sheetName val="Plan_Hitos_despues_del_pma4"/>
      <sheetName val="INSP_TUBERIAS3"/>
      <sheetName val="CRUDOS_MES_EVALUADO2"/>
      <sheetName val="COSTOS_DE_TRANSPORTE3"/>
      <sheetName val="COMPRA_MATERIA_PRIMA3"/>
      <sheetName val="Admin_Cost_Flow1"/>
      <sheetName val="DATOS_BASE_ABA1"/>
      <sheetName val="PROYECTOS_TRÁNSITO2"/>
      <sheetName val="PARÁMETROS_(2)1"/>
      <sheetName val="PLAN_MENSUAL1"/>
      <sheetName val="Modelo_financiero-Alter_31"/>
      <sheetName val="F_Caja1"/>
      <sheetName val="LISTA_DE_LAS_MACROS_1"/>
      <sheetName val="Malas_Prácticas_eliminadas1"/>
      <sheetName val="CECOS_SOP1"/>
      <sheetName val="Plan_Anual_Mantto1"/>
      <sheetName val="140_kbbld_Cus,BCF22"/>
      <sheetName val="Hoja_3_-_Categorías_Riesgos_ECP"/>
      <sheetName val="HOJA_1(REG__EV__SEM-CUAN_PLAN_)"/>
      <sheetName val="HOJA_2(MATRIZ_IMP-PR_PROYECTOS)"/>
      <sheetName val="Hoja_4_-_Resumen_Seguimiento"/>
      <sheetName val="Hoja_5_-_Definiciones_generales"/>
      <sheetName val="BENEF__DE_ESPEC_1"/>
      <sheetName val="Mano_de_Obra1"/>
      <sheetName val="Referencia_Sistemas1"/>
      <sheetName val="POZO_7959"/>
      <sheetName val="RESERVAS_Y_PRODUCCIONES"/>
      <sheetName val="CANTIDADES_TOTALES"/>
      <sheetName val="C__IMPORTADAS"/>
      <sheetName val="cantidades_sf-21"/>
      <sheetName val="informe_avance_campo"/>
      <sheetName val="trafos_acad"/>
      <sheetName val="Parámetros_Formato_"/>
      <sheetName val="OBRA_CIVIL_RQ_061"/>
      <sheetName val="FORMULA_Marzo_07"/>
      <sheetName val="PRESUPUESTO_2O16"/>
      <sheetName val="BASE_CG11"/>
      <sheetName val="Ordenes_Internas1"/>
      <sheetName val="GRAFICAS_GEC"/>
      <sheetName val="Matriz_RAM"/>
      <sheetName val="parametros_de_formato"/>
      <sheetName val="SALARIOS_(2)"/>
      <sheetName val="Pañete_Impermeabilizado"/>
      <sheetName val="LISTA_OTS"/>
      <sheetName val="CHECK_LIST"/>
      <sheetName val="CK_LIST_GESTORIA"/>
      <sheetName val="FA-RH-005-REQ_"/>
      <sheetName val="DATOS_PERSONAL"/>
      <sheetName val="EXAM_INGRESO"/>
      <sheetName val="DTO_USO"/>
      <sheetName val="ACUERDO_CONF_"/>
      <sheetName val="CONSTANCIA_DE_afiliacion"/>
      <sheetName val="DECÁLOGO_ANGEL"/>
      <sheetName val="carnet_1"/>
      <sheetName val="notificacion_preaviso"/>
      <sheetName val="certificacion_Actual"/>
      <sheetName val="CHECK_LIST_RET"/>
      <sheetName val="Terminacion_Termino_Fijo"/>
      <sheetName val="Terminacion_Obra"/>
      <sheetName val="EXAM_RETIRO"/>
      <sheetName val="Paz_y_Salvo_a_Morelco"/>
      <sheetName val="certificacion_final"/>
      <sheetName val="Paz_y_Salvo"/>
      <sheetName val="autorizacion_consignacion"/>
      <sheetName val="aceptacion_renuncia"/>
      <sheetName val="RET_CESANTIAS"/>
      <sheetName val="PASE_INGRESO_PERSONAL"/>
      <sheetName val="POLIZA_COLECTIVO"/>
      <sheetName val="SERV_INFORM"/>
      <sheetName val="BASE_PARA_CONTRATOS"/>
      <sheetName val="Ciudad_y_Departamento"/>
      <sheetName val="Tabla_1"/>
      <sheetName val="TABLAS_(3)"/>
      <sheetName val="REG_(2)"/>
      <sheetName val="Tablas_(2)"/>
      <sheetName val="MAMPO_1"/>
      <sheetName val="D__ENTRADA"/>
      <sheetName val="Mov__Tks-380"/>
      <sheetName val="PLANTILLA_PCC_2016-2018"/>
      <sheetName val="PLANTILLA_PCC_2016-2018_RUBIALE"/>
      <sheetName val="td_gastos"/>
      <sheetName val="td_proyect"/>
      <sheetName val="Densidad_-TRAFO"/>
      <sheetName val="TARIFAS_2015"/>
      <sheetName val="List_Per"/>
      <sheetName val="DATOS_GENERALES"/>
      <sheetName val="TIPO_DE_DOCUMENTO"/>
      <sheetName val="TIPO_DE_COTIZANTE"/>
      <sheetName val="Modelo_financiero_Alt_1"/>
      <sheetName val="resumen_p4H"/>
      <sheetName val="Form5__Pág__2"/>
      <sheetName val="Form5__Pág__1"/>
      <sheetName val="1_1"/>
      <sheetName val="BASE_CENIT"/>
      <sheetName val="INSTRUCTIVO_Para_el_Usuario"/>
      <sheetName val="Datos_no_borrar"/>
      <sheetName val="Pilares_e_iniciativas"/>
      <sheetName val="Base_de_Datos"/>
      <sheetName val="Comite_Gerencias"/>
      <sheetName val="DATOS_INFORME_ECP"/>
      <sheetName val="DATOS_INGRESO"/>
      <sheetName val="PRESUPUESTO_anual"/>
      <sheetName val="326_"/>
      <sheetName val="vr_horas"/>
      <sheetName val="Valor_hora_persona"/>
      <sheetName val="Nom_326"/>
      <sheetName val="Nom_337"/>
      <sheetName val="Nom_338"/>
      <sheetName val="Tarifas_OCE"/>
      <sheetName val="tarifa_ILI"/>
      <sheetName val="Cuadro_Ofrecimiento_Economi_(2"/>
      <sheetName val="Cuadro_Ofrecimiento_Economico"/>
      <sheetName val="DATOS_EJECUCIÓN_p3"/>
      <sheetName val="Datos_Iniciales"/>
      <sheetName val="LISTA_DE_RESPONSABLES"/>
      <sheetName val="Detalle_Pozos"/>
      <sheetName val="PRODUCCIÓN_POR_CAMPO"/>
      <sheetName val="REPORTE_EJECUTIVO"/>
      <sheetName val="PRODUCCIÓN_DIARIA"/>
      <sheetName val="REPORTE_EJECUTIVO_GMA"/>
      <sheetName val="CLASES_DE_EDC_AACEI"/>
      <sheetName val="BASE_DATOS"/>
      <sheetName val="PERSONAL_TERMINO_FIJO"/>
      <sheetName val="INGCONS_SAS"/>
      <sheetName val="AISLATERM_S_A_"/>
      <sheetName val="Hoja_1_"/>
      <sheetName val="FBPS_SINCOR"/>
      <sheetName val="BID_UNIT_RATE"/>
      <sheetName val="Tabla_5"/>
      <sheetName val="DATOS_XLS"/>
      <sheetName val="3)_Carteras"/>
      <sheetName val="Listas_Formato_CENIT"/>
      <sheetName val="4)_Nivel_de_Riesgo"/>
      <sheetName val="Tarifas_2"/>
      <sheetName val="Tabla_datos_formato"/>
      <sheetName val="T_D_"/>
      <sheetName val="SALARIO_LEGAL"/>
      <sheetName val="What_If"/>
      <sheetName val="charla_diaria_DISP"/>
      <sheetName val="COTE_Share"/>
      <sheetName val="BDG_2014_BASE"/>
      <sheetName val="CUADRO_AA"/>
      <sheetName val="cantidades_sf-42"/>
      <sheetName val="cantidades_sf-30"/>
      <sheetName val="resumen_sf-42"/>
      <sheetName val="resumen_sf-30"/>
      <sheetName val="ORDENES_DE_TRABAJO"/>
      <sheetName val="9)_EDP"/>
      <sheetName val="8)_Municipio-Depto"/>
      <sheetName val="6)_Codigo_Mandato"/>
      <sheetName val="7)_Codigo_espejo"/>
      <sheetName val="5)_Codigo_Cenit_"/>
      <sheetName val="Instructivo_Registro"/>
      <sheetName val="Longitud_x_Diámetro"/>
      <sheetName val="NOMINA_1"/>
      <sheetName val="Nuevo_calculo"/>
      <sheetName val="Datos_Basicos"/>
      <sheetName val="Prestaciones_y_AIU"/>
      <sheetName val="Task_List"/>
      <sheetName val="Listas_y_calculos"/>
      <sheetName val="BD_Proyectos_Visualizaciones"/>
      <sheetName val="INFORMACION_ADICIONAL"/>
      <sheetName val="MEMORIAS_DE_CALCULO"/>
      <sheetName val="RESUMEN_(Directo)"/>
      <sheetName val="Control_AVance"/>
      <sheetName val="SEGUIMIENTO_PRESUPUESTO"/>
      <sheetName val="Datos_de_Entrada1"/>
      <sheetName val="FACTORES_DE__INVERSIONES"/>
      <sheetName val="DESCRIPCION_ENTREGABLES"/>
      <sheetName val="DATOS_HH-PRUEBAS"/>
      <sheetName val="Clasif__ctas"/>
      <sheetName val="consumo_gas"/>
      <sheetName val="eCORESERVAS_"/>
      <sheetName val="POLIZA ANUAL"/>
      <sheetName val="AUTORIZACION "/>
      <sheetName val="CUAD-DIURNA"/>
      <sheetName val="Indic. claves de gestión-intern"/>
      <sheetName val="CTA RDOS GRUPO ENDESA"/>
      <sheetName val="Prec. med. de generac penins"/>
      <sheetName val="prox. 24H"/>
      <sheetName val="Intercambiadores"/>
      <sheetName val="CC PH"/>
      <sheetName val="EJECUCIÓN"/>
      <sheetName val="Regeneración"/>
      <sheetName val="Estático Act"/>
      <sheetName val="CECO"/>
      <sheetName val="Arbol HSE"/>
      <sheetName val="6.DATOS MATRIZ"/>
      <sheetName val="Referencia "/>
      <sheetName val="ESTADO GENERAL"/>
      <sheetName val="Seguimiento hitos"/>
      <sheetName val="Reporte mes de Agosto"/>
      <sheetName val="PRESENTACIÓN"/>
      <sheetName val="Reporte Semanal"/>
      <sheetName val="Por Ejecutar Pareto"/>
      <sheetName val="OT´s Reporte Semanal"/>
      <sheetName val="BD"/>
      <sheetName val="Formato"/>
      <sheetName val="Aprobado 2019"/>
      <sheetName val="Listas Cenit"/>
      <sheetName val="recursos"/>
      <sheetName val="m.o"/>
      <sheetName val="metroconcreto"/>
      <sheetName val="CANT PANELES"/>
      <sheetName val="GASTOS GENERALES (AIU) (2)"/>
      <sheetName val="cantidades"/>
      <sheetName val="FACTURAS"/>
      <sheetName val="Hoja7"/>
      <sheetName val="PREMISAS"/>
      <sheetName val="PUCG"/>
      <sheetName val="PCC 2020"/>
      <sheetName val="PLAN DE INSUMOS"/>
      <sheetName val="2021"/>
      <sheetName val="2022"/>
      <sheetName val="Crude Freight Calculations"/>
      <sheetName val="Inputs"/>
      <sheetName val="CAUSAS_DESVIACION"/>
      <sheetName val="sensibilidad"/>
      <sheetName val="TAB"/>
      <sheetName val="DATA CABECERA"/>
      <sheetName val="glvc"/>
      <sheetName val="INICIO"/>
      <sheetName val="BASE CONTRATOS"/>
      <sheetName val="CANTIDADES ACTA"/>
      <sheetName val="COSTO ACTA"/>
      <sheetName val="Bien"/>
      <sheetName val="Mat"/>
      <sheetName val="Papel"/>
      <sheetName val="Ptas"/>
      <sheetName val="Factors"/>
      <sheetName val="1.Herramientas"/>
      <sheetName val="1.Materiales o Consumibles"/>
      <sheetName val="1.Vehiculos y Transp"/>
      <sheetName val="Plan auditoría"/>
      <sheetName val="Salarios_Ocensa"/>
      <sheetName val="Benchmarking Salarios "/>
      <sheetName val="RECURSO PROYECTOS"/>
      <sheetName val="RESUMEN RECURSOS"/>
      <sheetName val="PTTO OFICIAL"/>
      <sheetName val="1.0 SÁBANA SERVICIOS"/>
      <sheetName val="2.0 SÁBANA SERVICIOS NO AIU"/>
      <sheetName val="3.0 SÁBANA SERVICIOS CON AIU"/>
      <sheetName val="4.0 APU SERV PERM"/>
      <sheetName val="5.0 LEGAL"/>
      <sheetName val="6.0 APU EQUIPOS"/>
      <sheetName val="7.0 SOFTWARE"/>
      <sheetName val="8.0 APU VEHÍCULOS"/>
      <sheetName val="9.0 APU PAPELERIA"/>
      <sheetName val="10.0 APU DOTACIÓN"/>
      <sheetName val="11.0 APU EXAMENES "/>
      <sheetName val="12. LISTAS"/>
      <sheetName val="13.0 ADMIN"/>
      <sheetName val="1.PREMISAS"/>
      <sheetName val="DATOS PERSONAL -LAB"/>
      <sheetName val="5. Protección de la Tecnología"/>
      <sheetName val="Hitos"/>
      <sheetName val="7.1. Hitos PTE"/>
      <sheetName val="ATES INICIALES"/>
      <sheetName val="Tabla Indicadores"/>
      <sheetName val="LISTAS DE CAMPOS"/>
      <sheetName val="Info-Portaf"/>
      <sheetName val="CANTO"/>
      <sheetName val="CODIGOS_PERDIDAS4"/>
      <sheetName val="Lineas_del_PACC4"/>
      <sheetName val="COL_211694"/>
      <sheetName val="Lista_APU4"/>
      <sheetName val="DEST__MEDIOS4"/>
      <sheetName val="CARGASPROC_4"/>
      <sheetName val="G_L_P__FINAL4"/>
      <sheetName val="Valor_Oferta2"/>
      <sheetName val="TOTAL_AREA_PORTAFOLIO_ORIGINAL2"/>
      <sheetName val="Análisis_determinístico7"/>
      <sheetName val="PLAN_CARGUE_RIS_(for_nuevo)6"/>
      <sheetName val="Modelo_financiero7"/>
      <sheetName val="Modelo_Financiero_Determ__4"/>
      <sheetName val="Inf_Semanal4"/>
      <sheetName val="Listas_Desplegables4"/>
      <sheetName val="PSM_Monthly4"/>
      <sheetName val="1__MODELO_60KB4"/>
      <sheetName val="TOVFEB_7"/>
      <sheetName val="Ppto_20017"/>
      <sheetName val="Base_Info7"/>
      <sheetName val="RES_EQV7"/>
      <sheetName val="RES_GASOL7"/>
      <sheetName val="RES_PET7"/>
      <sheetName val="RES_GAS7"/>
      <sheetName val="RES_LPG7"/>
      <sheetName val="Cuad_2_9_5"/>
      <sheetName val="Maturity_Matrix5"/>
      <sheetName val="Parametros_Inversion5"/>
      <sheetName val="Parámetros_Formato5"/>
      <sheetName val="LISTA_VALIDACION4"/>
      <sheetName val="Hist__Avances4"/>
      <sheetName val="C_E_cas4"/>
      <sheetName val="INV_$_cas4"/>
      <sheetName val="USED_WELLS4"/>
      <sheetName val="PIA_CASABE_SUR_ECP4"/>
      <sheetName val="PARAMETROS_FORMATO4"/>
      <sheetName val="TBG_+_NO_TBG_20115"/>
      <sheetName val="Plan_Hitos_despues_del_pma5"/>
      <sheetName val="INSP_TUBERIAS4"/>
      <sheetName val="CRUDOS_MES_EVALUADO3"/>
      <sheetName val="COSTOS_DE_TRANSPORTE4"/>
      <sheetName val="COMPRA_MATERIA_PRIMA4"/>
      <sheetName val="Admin_Cost_Flow2"/>
      <sheetName val="DATOS_BASE_ABA2"/>
      <sheetName val="PROYECTOS_TRÁNSITO3"/>
      <sheetName val="PARÁMETROS_(2)2"/>
      <sheetName val="PLAN_MENSUAL2"/>
      <sheetName val="Modelo_financiero-Alter_32"/>
      <sheetName val="F_Caja2"/>
      <sheetName val="LISTA_DE_LAS_MACROS_2"/>
      <sheetName val="Malas_Prácticas_eliminadas2"/>
      <sheetName val="CECOS_SOP2"/>
      <sheetName val="Plan_Anual_Mantto2"/>
      <sheetName val="140_kbbld_Cus,BCF221"/>
      <sheetName val="Hoja_3_-_Categorías_Riesgos_EC1"/>
      <sheetName val="HOJA_1(REG__EV__SEM-CUAN_PLAN_1"/>
      <sheetName val="HOJA_2(MATRIZ_IMP-PR_PROYECTOS1"/>
      <sheetName val="Hoja_4_-_Resumen_Seguimiento1"/>
      <sheetName val="Hoja_5_-_Definiciones_generale1"/>
      <sheetName val="BENEF__DE_ESPEC_2"/>
      <sheetName val="Mano_de_Obra2"/>
      <sheetName val="Referencia_Sistemas2"/>
      <sheetName val="POZO_79591"/>
      <sheetName val="RESERVAS_Y_PRODUCCIONES1"/>
      <sheetName val="CANTIDADES_TOTALES1"/>
      <sheetName val="C__IMPORTADAS1"/>
      <sheetName val="cantidades_sf-211"/>
      <sheetName val="informe_avance_campo1"/>
      <sheetName val="trafos_acad1"/>
      <sheetName val="Parámetros_Formato_1"/>
      <sheetName val="OBRA_CIVIL_RQ_062"/>
      <sheetName val="FORMULA_Marzo_071"/>
      <sheetName val="PRESUPUESTO_2O161"/>
      <sheetName val="BASE_CG12"/>
      <sheetName val="Ordenes_Internas2"/>
      <sheetName val="GRAFICAS_GEC1"/>
      <sheetName val="Matriz_RAM1"/>
      <sheetName val="parametros_de_formato1"/>
      <sheetName val="SALARIOS_(2)1"/>
      <sheetName val="Pañete_Impermeabilizado1"/>
      <sheetName val="LISTA_OTS1"/>
      <sheetName val="CHECK_LIST1"/>
      <sheetName val="CK_LIST_GESTORIA1"/>
      <sheetName val="FA-RH-005-REQ_1"/>
      <sheetName val="DATOS_PERSONAL1"/>
      <sheetName val="EXAM_INGRESO1"/>
      <sheetName val="DTO_USO1"/>
      <sheetName val="ACUERDO_CONF_1"/>
      <sheetName val="CONSTANCIA_DE_afiliacion1"/>
      <sheetName val="DECÁLOGO_ANGEL1"/>
      <sheetName val="carnet_11"/>
      <sheetName val="notificacion_preaviso1"/>
      <sheetName val="certificacion_Actual1"/>
      <sheetName val="CHECK_LIST_RET1"/>
      <sheetName val="Terminacion_Termino_Fijo1"/>
      <sheetName val="Terminacion_Obra1"/>
      <sheetName val="EXAM_RETIRO1"/>
      <sheetName val="Paz_y_Salvo_a_Morelco1"/>
      <sheetName val="certificacion_final1"/>
      <sheetName val="Paz_y_Salvo1"/>
      <sheetName val="autorizacion_consignacion1"/>
      <sheetName val="aceptacion_renuncia1"/>
      <sheetName val="RET_CESANTIAS1"/>
      <sheetName val="PASE_INGRESO_PERSONAL1"/>
      <sheetName val="POLIZA_COLECTIVO1"/>
      <sheetName val="SERV_INFORM1"/>
      <sheetName val="BASE_PARA_CONTRATOS1"/>
      <sheetName val="Ciudad_y_Departamento1"/>
      <sheetName val="Tabla_11"/>
      <sheetName val="TABLAS_(3)1"/>
      <sheetName val="REG_(2)1"/>
      <sheetName val="Tablas_(2)1"/>
      <sheetName val="MAMPO_11"/>
      <sheetName val="D__ENTRADA1"/>
      <sheetName val="Mov__Tks-3801"/>
      <sheetName val="PLANTILLA_PCC_2016-20181"/>
      <sheetName val="PLANTILLA_PCC_2016-2018_RUBIAL1"/>
      <sheetName val="td_gastos1"/>
      <sheetName val="td_proyect1"/>
      <sheetName val="Densidad_-TRAFO1"/>
      <sheetName val="TARIFAS_20151"/>
      <sheetName val="List_Per1"/>
      <sheetName val="DATOS_GENERALES1"/>
      <sheetName val="TIPO_DE_DOCUMENTO1"/>
      <sheetName val="TIPO_DE_COTIZANTE1"/>
      <sheetName val="Modelo_financiero_Alt_11"/>
      <sheetName val="resumen_p4H1"/>
      <sheetName val="Form5__Pág__21"/>
      <sheetName val="Form5__Pág__11"/>
      <sheetName val="1_11"/>
      <sheetName val="BASE_CENIT1"/>
      <sheetName val="INSTRUCTIVO_Para_el_Usuario1"/>
      <sheetName val="Datos_no_borrar1"/>
      <sheetName val="Pilares_e_iniciativas1"/>
      <sheetName val="Base_de_Datos1"/>
      <sheetName val="Comite_Gerencias1"/>
      <sheetName val="DATOS_INFORME_ECP1"/>
      <sheetName val="DATOS_INGRESO1"/>
      <sheetName val="PRESUPUESTO_anual1"/>
      <sheetName val="326_1"/>
      <sheetName val="vr_horas1"/>
      <sheetName val="Valor_hora_persona1"/>
      <sheetName val="Nom_3261"/>
      <sheetName val="Nom_3371"/>
      <sheetName val="Nom_3381"/>
      <sheetName val="Tarifas_OCE1"/>
      <sheetName val="tarifa_ILI1"/>
      <sheetName val="Cuadro_Ofrecimiento_Economi_(21"/>
      <sheetName val="Cuadro_Ofrecimiento_Economico1"/>
      <sheetName val="DATOS_EJECUCIÓN_p31"/>
      <sheetName val="Datos_Iniciales1"/>
      <sheetName val="LISTA_DE_RESPONSABLES1"/>
      <sheetName val="Detalle_Pozos1"/>
      <sheetName val="PRODUCCIÓN_POR_CAMPO1"/>
      <sheetName val="REPORTE_EJECUTIVO1"/>
      <sheetName val="PRODUCCIÓN_DIARIA1"/>
      <sheetName val="REPORTE_EJECUTIVO_GMA1"/>
      <sheetName val="CLASES_DE_EDC_AACEI1"/>
      <sheetName val="BASE_DATOS1"/>
      <sheetName val="PERSONAL_TERMINO_FIJO1"/>
      <sheetName val="INGCONS_SAS1"/>
      <sheetName val="AISLATERM_S_A_1"/>
      <sheetName val="Hoja_1_1"/>
      <sheetName val="FBPS_SINCOR1"/>
      <sheetName val="BID_UNIT_RATE1"/>
      <sheetName val="Tabla_51"/>
      <sheetName val="DATOS_XLS1"/>
      <sheetName val="3)_Carteras1"/>
      <sheetName val="Listas_Formato_CENIT1"/>
      <sheetName val="4)_Nivel_de_Riesgo1"/>
      <sheetName val="Tarifas_21"/>
      <sheetName val="Tabla_datos_formato1"/>
      <sheetName val="T_D_1"/>
      <sheetName val="SALARIO_LEGAL1"/>
      <sheetName val="What_If1"/>
      <sheetName val="charla_diaria_DISP1"/>
      <sheetName val="COTE_Share1"/>
      <sheetName val="BDG_2014_BASE1"/>
      <sheetName val="CUADRO_AA1"/>
      <sheetName val="cantidades_sf-421"/>
      <sheetName val="cantidades_sf-301"/>
      <sheetName val="resumen_sf-421"/>
      <sheetName val="resumen_sf-301"/>
      <sheetName val="ORDENES_DE_TRABAJO1"/>
      <sheetName val="9)_EDP1"/>
      <sheetName val="8)_Municipio-Depto1"/>
      <sheetName val="6)_Codigo_Mandato1"/>
      <sheetName val="7)_Codigo_espejo1"/>
      <sheetName val="5)_Codigo_Cenit_1"/>
      <sheetName val="Instructivo_Registro1"/>
      <sheetName val="Longitud_x_Diámetro1"/>
      <sheetName val="NOMINA_11"/>
      <sheetName val="Nuevo_calculo1"/>
      <sheetName val="Datos_Basicos1"/>
      <sheetName val="Prestaciones_y_AIU1"/>
      <sheetName val="Task_List1"/>
      <sheetName val="Listas_y_calculos1"/>
      <sheetName val="INFORMACION_ADICIONAL1"/>
      <sheetName val="MEMORIAS_DE_CALCULO1"/>
      <sheetName val="BD_Proyectos_Visualizaciones1"/>
      <sheetName val="RESUMEN_(Directo)1"/>
      <sheetName val="ECOPETROL_Resultados"/>
      <sheetName val="Control_AVance1"/>
      <sheetName val="Datos_de_Entrada2"/>
      <sheetName val="SEGUIMIENTO_PRESUPUESTO1"/>
      <sheetName val="FACTORES_DE__INVERSIONES1"/>
      <sheetName val="DESCRIPCION_ENTREGABLES1"/>
      <sheetName val="DATOS_HH-PRUEBAS1"/>
      <sheetName val="Clasif__ctas1"/>
      <sheetName val="consumo_gas1"/>
      <sheetName val="eCORESERVAS_1"/>
      <sheetName val="RESUMEN_"/>
      <sheetName val="1__Excavaciones_en_LT"/>
      <sheetName val="2__Apiques_Naftaducto_ECH-EA1"/>
      <sheetName val="3__Apiques_Oleoducto_ECH-ESF"/>
      <sheetName val="5__Apiques_Naftaducto_EBA-ECH"/>
      <sheetName val="6__Excavaciones__SCI"/>
      <sheetName val="7__Apiques_LF"/>
      <sheetName val="Resumen_Act_19"/>
      <sheetName val="ACT__PARC__RB-935"/>
      <sheetName val="ACT__PARC__RB-245"/>
      <sheetName val="ACT__PARC__RB-292"/>
      <sheetName val="ACT__PARC__RB-770"/>
      <sheetName val="ACT__PARC__RB-442"/>
      <sheetName val="ACT__PARC__RB-083"/>
      <sheetName val="ACT__PARC__RB-1"/>
      <sheetName val="ACT__PARC__RB-2"/>
      <sheetName val="ACT__PARC__RB-3"/>
      <sheetName val="ACT__PARC__RB-4"/>
      <sheetName val="RESUMEN_ACT__#19"/>
      <sheetName val="ACT__PARC__RB-559"/>
      <sheetName val="ACT__PARC__RB-280"/>
      <sheetName val="ACT__PARC__RB-252"/>
      <sheetName val="ACT__PARC__RB-354"/>
      <sheetName val="ACT__PARC__RB-528"/>
      <sheetName val="ACT__PARC__RB-624"/>
      <sheetName val="ACT__PARC__RB-395"/>
      <sheetName val="Histórico_reposiciones_LT-LF"/>
      <sheetName val="Programa_reposición_2019"/>
      <sheetName val="Curva_crecimiento_campo"/>
      <sheetName val="Programa_reposición_2018"/>
      <sheetName val="LÍNEAS_CRÍTICAS_GIE"/>
      <sheetName val="Kit_aislamiento_eléctrico"/>
      <sheetName val="Programa_reposición_2019_(2)"/>
      <sheetName val="1_3_1_C_"/>
      <sheetName val="1_3_4_C"/>
      <sheetName val="1_4_4_C"/>
      <sheetName val="1_5_5_C"/>
      <sheetName val="2_1_1_1"/>
      <sheetName val="2_1_1_3"/>
      <sheetName val="2_1_1_2"/>
      <sheetName val="2_1_3_2"/>
      <sheetName val="2_4_2"/>
      <sheetName val="2_12_1_1"/>
      <sheetName val="2_10_1_1"/>
      <sheetName val="4_1_1_1"/>
      <sheetName val="4__1_1_2"/>
      <sheetName val="2_4_3"/>
      <sheetName val="2_5_1"/>
      <sheetName val="2_6_2"/>
      <sheetName val="2_7_1_2"/>
      <sheetName val="2_7_2_2"/>
      <sheetName val="3_1_1"/>
      <sheetName val="2_10_2_1"/>
      <sheetName val="2_10_2_2"/>
      <sheetName val="2_8_1"/>
      <sheetName val="2_9_1_"/>
      <sheetName val="2_10_1_2"/>
      <sheetName val="2_10_2_1_"/>
      <sheetName val="2_12_2_1"/>
      <sheetName val="3_2_1_1_"/>
      <sheetName val="3_2_1_2"/>
      <sheetName val="3_4_2"/>
      <sheetName val="4_1_1_2"/>
      <sheetName val="5_1_1"/>
      <sheetName val="5_1_2"/>
      <sheetName val="5_1_3"/>
      <sheetName val="5_1_4"/>
      <sheetName val="5_1_5"/>
      <sheetName val="5_1_6"/>
      <sheetName val="5_2_1"/>
      <sheetName val="5_2_2"/>
      <sheetName val="5_2_3"/>
      <sheetName val="5_2_4"/>
      <sheetName val="5_2_10"/>
      <sheetName val="5_2_18"/>
      <sheetName val="Diario_Producción"/>
      <sheetName val="MAQUINARIA_EQUIPOS_MONTAJE"/>
      <sheetName val="CAPEX_TOTAL"/>
      <sheetName val="MCI_LÍNEAS_DE_FLUJO"/>
      <sheetName val="Datos_CO"/>
      <sheetName val="LISTA DESPLEGABLE OTROS"/>
      <sheetName val="ORITO"/>
      <sheetName val="NOR-ORIENTE"/>
      <sheetName val="OCCIDENTE-CHU"/>
      <sheetName val="OCCIDENTE-CAR"/>
      <sheetName val="SUR"/>
      <sheetName val="G"/>
      <sheetName val="B.BTA.S.VALORES"/>
      <sheetName val="PRIORIDAD INSPECCIÓN"/>
      <sheetName val="Datos_Maestros"/>
      <sheetName val="Esp__Tuberia"/>
      <sheetName val="DATOS_CONTRATO"/>
      <sheetName val="1__PRELIMINARES"/>
      <sheetName val="10__INSTALACIONES_ELÉCTRICAS"/>
      <sheetName val="2__CIMENTACIÓN"/>
      <sheetName val="3__ESTRUCTURA"/>
      <sheetName val="4__CUBIERTA"/>
      <sheetName val="5__MAMPOSTERÍA"/>
      <sheetName val="6__ACABADOS_MUROS_Y_TECHOS"/>
      <sheetName val="7__ACABADO_PISOS"/>
      <sheetName val="8__APARATOS_SANITARIOS"/>
      <sheetName val="9__INSTALACIONES_HIDRO-SANITARI"/>
      <sheetName val="PORTADA_"/>
      <sheetName val="C_C__"/>
      <sheetName val="Aux_Presupuesto"/>
      <sheetName val="CANTIDADES_FINALES"/>
      <sheetName val="Memoria_de_Calculo"/>
      <sheetName val="Mov_Tierras_Locacion"/>
      <sheetName val="Tipicos_Civil"/>
      <sheetName val="Tipicos_Electrica"/>
      <sheetName val="Tipicos_Mecanica"/>
      <sheetName val="Perfiles_Metalicos"/>
      <sheetName val="INFORME_DE_INSPECCIÓN_SIPRA"/>
      <sheetName val="PRESUPUESTO_ADICIONALES"/>
      <sheetName val="1_A_12"/>
      <sheetName val="13_A_25"/>
      <sheetName val="26_A_37"/>
      <sheetName val="38_A_49"/>
      <sheetName val="POSTES_1_A_31"/>
      <sheetName val="ECOPETROL_Resultados1"/>
      <sheetName val="RESUMEN_1"/>
      <sheetName val="1__Excavaciones_en_LT1"/>
      <sheetName val="2__Apiques_Naftaducto_ECH-EA11"/>
      <sheetName val="3__Apiques_Oleoducto_ECH-ESF1"/>
      <sheetName val="5__Apiques_Naftaducto_EBA-ECH1"/>
      <sheetName val="6__Excavaciones__SCI1"/>
      <sheetName val="7__Apiques_LF1"/>
      <sheetName val="Histórico_reposiciones_LT-LF1"/>
      <sheetName val="Programa_reposición_20191"/>
      <sheetName val="Curva_crecimiento_campo1"/>
      <sheetName val="Programa_reposición_20181"/>
      <sheetName val="LÍNEAS_CRÍTICAS_GIE1"/>
      <sheetName val="Kit_aislamiento_eléctrico1"/>
      <sheetName val="Programa_reposición_2019_(2)1"/>
      <sheetName val="Diario_Producción1"/>
      <sheetName val="MAQUINARIA_EQUIPOS_MONTAJE1"/>
      <sheetName val="CAPEX_TOTAL1"/>
      <sheetName val="Resumen_Act_191"/>
      <sheetName val="ACT__PARC__RB-9351"/>
      <sheetName val="ACT__PARC__RB-2451"/>
      <sheetName val="ACT__PARC__RB-2921"/>
      <sheetName val="ACT__PARC__RB-7701"/>
      <sheetName val="ACT__PARC__RB-4421"/>
      <sheetName val="ACT__PARC__RB-0831"/>
      <sheetName val="ACT__PARC__RB-11"/>
      <sheetName val="ACT__PARC__RB-21"/>
      <sheetName val="ACT__PARC__RB-31"/>
      <sheetName val="ACT__PARC__RB-41"/>
      <sheetName val="RESUMEN_ACT__#191"/>
      <sheetName val="ACT__PARC__RB-5591"/>
      <sheetName val="ACT__PARC__RB-2801"/>
      <sheetName val="ACT__PARC__RB-2521"/>
      <sheetName val="ACT__PARC__RB-3541"/>
      <sheetName val="ACT__PARC__RB-5281"/>
      <sheetName val="ACT__PARC__RB-6241"/>
      <sheetName val="ACT__PARC__RB-3951"/>
      <sheetName val="Datos_Maestros1"/>
      <sheetName val="Esp__Tuberia1"/>
      <sheetName val="MCI_LÍNEAS_DE_FLUJO1"/>
      <sheetName val="1_3_1_C_1"/>
      <sheetName val="1_3_4_C1"/>
      <sheetName val="1_4_4_C1"/>
      <sheetName val="1_5_5_C1"/>
      <sheetName val="2_1_1_11"/>
      <sheetName val="2_1_1_31"/>
      <sheetName val="2_1_1_21"/>
      <sheetName val="2_1_3_21"/>
      <sheetName val="2_4_21"/>
      <sheetName val="2_12_1_11"/>
      <sheetName val="2_10_1_11"/>
      <sheetName val="4_1_1_11"/>
      <sheetName val="4__1_1_21"/>
      <sheetName val="2_4_31"/>
      <sheetName val="2_5_11"/>
      <sheetName val="2_6_21"/>
      <sheetName val="2_7_1_21"/>
      <sheetName val="2_7_2_21"/>
      <sheetName val="3_1_11"/>
      <sheetName val="2_10_2_11"/>
      <sheetName val="2_10_2_21"/>
      <sheetName val="2_8_11"/>
      <sheetName val="2_9_1_1"/>
      <sheetName val="2_10_1_21"/>
      <sheetName val="2_10_2_1_1"/>
      <sheetName val="2_12_2_11"/>
      <sheetName val="3_2_1_1_1"/>
      <sheetName val="3_2_1_21"/>
      <sheetName val="3_4_21"/>
      <sheetName val="4_1_1_21"/>
      <sheetName val="5_1_11"/>
      <sheetName val="5_1_21"/>
      <sheetName val="5_1_31"/>
      <sheetName val="5_1_41"/>
      <sheetName val="5_1_51"/>
      <sheetName val="5_1_61"/>
      <sheetName val="5_2_11"/>
      <sheetName val="5_2_21"/>
      <sheetName val="5_2_31"/>
      <sheetName val="5_2_41"/>
      <sheetName val="5_2_101"/>
      <sheetName val="5_2_181"/>
      <sheetName val="DATOS_CONTRATO1"/>
      <sheetName val="1__PRELIMINARES1"/>
      <sheetName val="10__INSTALACIONES_ELÉCTRICAS1"/>
      <sheetName val="2__CIMENTACIÓN1"/>
      <sheetName val="3__ESTRUCTURA1"/>
      <sheetName val="4__CUBIERTA1"/>
      <sheetName val="5__MAMPOSTERÍA1"/>
      <sheetName val="6__ACABADOS_MUROS_Y_TECHOS1"/>
      <sheetName val="7__ACABADO_PISOS1"/>
      <sheetName val="8__APARATOS_SANITARIOS1"/>
      <sheetName val="9__INSTALACIONES_HIDRO-SANITAR1"/>
      <sheetName val="PORTADA_1"/>
      <sheetName val="C_C__1"/>
      <sheetName val="Aux_Presupuesto1"/>
      <sheetName val="CANTIDADES_FINALES1"/>
      <sheetName val="Memoria_de_Calculo1"/>
      <sheetName val="Mov_Tierras_Locacion1"/>
      <sheetName val="Tipicos_Civil1"/>
      <sheetName val="Tipicos_Electrica1"/>
      <sheetName val="Tipicos_Mecanica1"/>
      <sheetName val="Perfiles_Metalicos1"/>
      <sheetName val="INFORME_DE_INSPECCIÓN_SIPRA1"/>
      <sheetName val="PRESUPUESTO_ADICIONALES1"/>
      <sheetName val="1_A_121"/>
      <sheetName val="13_A_251"/>
      <sheetName val="26_A_371"/>
      <sheetName val="38_A_491"/>
      <sheetName val="POSTES_1_A_311"/>
      <sheetName val="PLAN_CARGUE_RIS_(for_nuevo)7"/>
      <sheetName val="Análisis_determinístico8"/>
      <sheetName val="Modelo_financiero8"/>
      <sheetName val="Modelo_Financiero_Determ__5"/>
      <sheetName val="Inf_Semanal5"/>
      <sheetName val="Listas_Desplegables5"/>
      <sheetName val="PSM_Monthly5"/>
      <sheetName val="1__MODELO_60KB5"/>
      <sheetName val="TOVFEB_8"/>
      <sheetName val="Ppto_20018"/>
      <sheetName val="Base_Info8"/>
      <sheetName val="RES_EQV8"/>
      <sheetName val="RES_GASOL8"/>
      <sheetName val="RES_PET8"/>
      <sheetName val="RES_GAS8"/>
      <sheetName val="RES_LPG8"/>
      <sheetName val="Cuad_2_9_6"/>
      <sheetName val="Maturity_Matrix6"/>
      <sheetName val="Parametros_Inversion6"/>
      <sheetName val="Parámetros_Formato6"/>
      <sheetName val="LISTA_VALIDACION5"/>
      <sheetName val="Admin_Cost_Flow3"/>
      <sheetName val="C_E_cas5"/>
      <sheetName val="INV_$_cas5"/>
      <sheetName val="USED_WELLS5"/>
      <sheetName val="PIA_CASABE_SUR_ECP5"/>
      <sheetName val="CODIGOS_PERDIDAS5"/>
      <sheetName val="Lineas_del_PACC5"/>
      <sheetName val="COL_211695"/>
      <sheetName val="Lista_APU5"/>
      <sheetName val="DEST__MEDIOS5"/>
      <sheetName val="CARGASPROC_5"/>
      <sheetName val="G_L_P__FINAL5"/>
      <sheetName val="Hist__Avances5"/>
      <sheetName val="PARAMETROS_FORMATO5"/>
      <sheetName val="TBG_+_NO_TBG_20116"/>
      <sheetName val="Plan_Hitos_despues_del_pma6"/>
      <sheetName val="INSP_TUBERIAS5"/>
      <sheetName val="TOTAL_AREA_PORTAFOLIO_ORIGINAL3"/>
      <sheetName val="CRUDOS_MES_EVALUADO4"/>
      <sheetName val="COSTOS_DE_TRANSPORTE5"/>
      <sheetName val="COMPRA_MATERIA_PRIMA5"/>
      <sheetName val="Valor_Oferta3"/>
      <sheetName val="DATOS_BASE_ABA3"/>
      <sheetName val="PARÁMETROS_(2)3"/>
      <sheetName val="PLAN_MENSUAL3"/>
      <sheetName val="Modelo_financiero-Alter_33"/>
      <sheetName val="PROYECTOS_TRÁNSITO4"/>
      <sheetName val="LISTA_DE_LAS_MACROS_3"/>
      <sheetName val="Malas_Prácticas_eliminadas3"/>
      <sheetName val="F_Caja3"/>
      <sheetName val="CECOS_SOP3"/>
      <sheetName val="Plan_Anual_Mantto3"/>
      <sheetName val="Mano_de_Obra3"/>
      <sheetName val="Hoja_3_-_Categorías_Riesgos_EC2"/>
      <sheetName val="HOJA_1(REG__EV__SEM-CUAN_PLAN_2"/>
      <sheetName val="HOJA_2(MATRIZ_IMP-PR_PROYECTOS2"/>
      <sheetName val="Hoja_4_-_Resumen_Seguimiento2"/>
      <sheetName val="Hoja_5_-_Definiciones_generale2"/>
      <sheetName val="140_kbbld_Cus,BCF222"/>
      <sheetName val="Referencia_Sistemas3"/>
      <sheetName val="RESERVAS_Y_PRODUCCIONES2"/>
      <sheetName val="BENEF__DE_ESPEC_3"/>
      <sheetName val="BASE_CG13"/>
      <sheetName val="Pañete_Impermeabilizado2"/>
      <sheetName val="Ordenes_Internas3"/>
      <sheetName val="POZO_79592"/>
      <sheetName val="CANTIDADES_TOTALES2"/>
      <sheetName val="C__IMPORTADAS2"/>
      <sheetName val="cantidades_sf-212"/>
      <sheetName val="informe_avance_campo2"/>
      <sheetName val="trafos_acad2"/>
      <sheetName val="Parámetros_Formato_2"/>
      <sheetName val="OBRA_CIVIL_RQ_063"/>
      <sheetName val="D__ENTRADA2"/>
      <sheetName val="FORMULA_Marzo_072"/>
      <sheetName val="SALARIOS_(2)2"/>
      <sheetName val="LISTA_OTS2"/>
      <sheetName val="TABLAS_(3)2"/>
      <sheetName val="REG_(2)2"/>
      <sheetName val="TARIFAS_20152"/>
      <sheetName val="CHECK_LIST2"/>
      <sheetName val="CK_LIST_GESTORIA2"/>
      <sheetName val="FA-RH-005-REQ_2"/>
      <sheetName val="DATOS_PERSONAL2"/>
      <sheetName val="EXAM_INGRESO2"/>
      <sheetName val="DTO_USO2"/>
      <sheetName val="ACUERDO_CONF_2"/>
      <sheetName val="CONSTANCIA_DE_afiliacion2"/>
      <sheetName val="DECÁLOGO_ANGEL2"/>
      <sheetName val="carnet_12"/>
      <sheetName val="notificacion_preaviso2"/>
      <sheetName val="certificacion_Actual2"/>
      <sheetName val="CHECK_LIST_RET2"/>
      <sheetName val="Terminacion_Termino_Fijo2"/>
      <sheetName val="Terminacion_Obra2"/>
      <sheetName val="EXAM_RETIRO2"/>
      <sheetName val="Paz_y_Salvo_a_Morelco2"/>
      <sheetName val="certificacion_final2"/>
      <sheetName val="Paz_y_Salvo2"/>
      <sheetName val="autorizacion_consignacion2"/>
      <sheetName val="aceptacion_renuncia2"/>
      <sheetName val="RET_CESANTIAS2"/>
      <sheetName val="PASE_INGRESO_PERSONAL2"/>
      <sheetName val="POLIZA_COLECTIVO2"/>
      <sheetName val="SERV_INFORM2"/>
      <sheetName val="BASE_PARA_CONTRATOS2"/>
      <sheetName val="Ciudad_y_Departamento2"/>
      <sheetName val="Tabla_12"/>
      <sheetName val="PRESUPUESTO_2O162"/>
      <sheetName val="List_Per2"/>
      <sheetName val="DATOS_GENERALES2"/>
      <sheetName val="TIPO_DE_DOCUMENTO2"/>
      <sheetName val="TIPO_DE_COTIZANTE2"/>
      <sheetName val="GRAFICAS_GEC2"/>
      <sheetName val="Matriz_RAM2"/>
      <sheetName val="parametros_de_formato2"/>
      <sheetName val="PLANTILLA_PCC_2016-20182"/>
      <sheetName val="PLANTILLA_PCC_2016-2018_RUBIAL2"/>
      <sheetName val="td_gastos2"/>
      <sheetName val="td_proyect2"/>
      <sheetName val="MAMPO_12"/>
      <sheetName val="Tablas_(2)2"/>
      <sheetName val="INSTRUCTIVO_Para_el_Usuario2"/>
      <sheetName val="Datos_no_borrar2"/>
      <sheetName val="DATOS_INFORME_ECP2"/>
      <sheetName val="DATOS_INGRESO2"/>
      <sheetName val="Modelo_financiero_Alt_12"/>
      <sheetName val="resumen_p4H2"/>
      <sheetName val="Form5__Pág__22"/>
      <sheetName val="Form5__Pág__12"/>
      <sheetName val="1_12"/>
      <sheetName val="BASE_CENIT2"/>
      <sheetName val="Densidad_-TRAFO2"/>
      <sheetName val="Mov__Tks-3802"/>
      <sheetName val="Pilares_e_iniciativas2"/>
      <sheetName val="Base_de_Datos2"/>
      <sheetName val="Cuadro_Ofrecimiento_Economi_(22"/>
      <sheetName val="Cuadro_Ofrecimiento_Economico2"/>
      <sheetName val="PRESUPUESTO_anual2"/>
      <sheetName val="326_2"/>
      <sheetName val="vr_horas2"/>
      <sheetName val="Valor_hora_persona2"/>
      <sheetName val="Nom_3262"/>
      <sheetName val="Nom_3372"/>
      <sheetName val="Nom_3382"/>
      <sheetName val="Tarifas_OCE2"/>
      <sheetName val="tarifa_ILI2"/>
      <sheetName val="Comite_Gerencias2"/>
      <sheetName val="LISTA_DE_RESPONSABLES2"/>
      <sheetName val="DATOS_EJECUCIÓN_p32"/>
      <sheetName val="Datos_Iniciales2"/>
      <sheetName val="BASE_DATOS2"/>
      <sheetName val="PERSONAL_TERMINO_FIJO2"/>
      <sheetName val="INGCONS_SAS2"/>
      <sheetName val="AISLATERM_S_A_2"/>
      <sheetName val="Detalle_Pozos2"/>
      <sheetName val="PRODUCCIÓN_POR_CAMPO2"/>
      <sheetName val="REPORTE_EJECUTIVO2"/>
      <sheetName val="PRODUCCIÓN_DIARIA2"/>
      <sheetName val="REPORTE_EJECUTIVO_GMA2"/>
      <sheetName val="Tabla_datos_formato2"/>
      <sheetName val="Tabla_52"/>
      <sheetName val="SALARIO_LEGAL2"/>
      <sheetName val="What_If2"/>
      <sheetName val="T_D_2"/>
      <sheetName val="3)_Carteras2"/>
      <sheetName val="Listas_Formato_CENIT2"/>
      <sheetName val="4)_Nivel_de_Riesgo2"/>
      <sheetName val="9)_EDP2"/>
      <sheetName val="8)_Municipio-Depto2"/>
      <sheetName val="6)_Codigo_Mandato2"/>
      <sheetName val="7)_Codigo_espejo2"/>
      <sheetName val="5)_Codigo_Cenit_2"/>
      <sheetName val="COTE_Share2"/>
      <sheetName val="BDG_2014_BASE2"/>
      <sheetName val="CLASES_DE_EDC_AACEI2"/>
      <sheetName val="FBPS_SINCOR2"/>
      <sheetName val="BID_UNIT_RATE2"/>
      <sheetName val="Hoja_1_2"/>
      <sheetName val="DATOS_XLS2"/>
      <sheetName val="Tarifas_22"/>
      <sheetName val="charla_diaria_DISP2"/>
      <sheetName val="Task_List2"/>
      <sheetName val="Listas_y_calculos2"/>
      <sheetName val="INFORMACION_ADICIONAL2"/>
      <sheetName val="cantidades_sf-422"/>
      <sheetName val="cantidades_sf-302"/>
      <sheetName val="resumen_sf-422"/>
      <sheetName val="resumen_sf-302"/>
      <sheetName val="Instructivo_Registro2"/>
      <sheetName val="Longitud_x_Diámetro2"/>
      <sheetName val="BD_Proyectos_Visualizaciones2"/>
      <sheetName val="MEMORIAS_DE_CALCULO2"/>
      <sheetName val="ECOPETROL_Resultados2"/>
      <sheetName val="NOMINA_12"/>
      <sheetName val="FACTORES_DE__INVERSIONES2"/>
      <sheetName val="DESCRIPCION_ENTREGABLES2"/>
      <sheetName val="DATOS_HH-PRUEBAS2"/>
      <sheetName val="Clasif__ctas2"/>
      <sheetName val="Control_AVance2"/>
      <sheetName val="RESUMEN_(Directo)2"/>
      <sheetName val="ORDENES_DE_TRABAJO2"/>
      <sheetName val="Datos_de_Entrada3"/>
      <sheetName val="Nuevo_calculo2"/>
      <sheetName val="Datos_Basicos2"/>
      <sheetName val="Prestaciones_y_AIU2"/>
      <sheetName val="CUADRO_AA2"/>
      <sheetName val="consumo_gas2"/>
      <sheetName val="eCORESERVAS_2"/>
      <sheetName val="RESUMEN_2"/>
      <sheetName val="1__Excavaciones_en_LT2"/>
      <sheetName val="2__Apiques_Naftaducto_ECH-EA12"/>
      <sheetName val="3__Apiques_Oleoducto_ECH-ESF2"/>
      <sheetName val="5__Apiques_Naftaducto_EBA-ECH2"/>
      <sheetName val="6__Excavaciones__SCI2"/>
      <sheetName val="7__Apiques_LF2"/>
      <sheetName val="Histórico_reposiciones_LT-LF2"/>
      <sheetName val="Programa_reposición_20192"/>
      <sheetName val="Curva_crecimiento_campo2"/>
      <sheetName val="Programa_reposición_20182"/>
      <sheetName val="LÍNEAS_CRÍTICAS_GIE2"/>
      <sheetName val="Kit_aislamiento_eléctrico2"/>
      <sheetName val="Programa_reposición_2019_(2)2"/>
      <sheetName val="Diario_Producción2"/>
      <sheetName val="MAQUINARIA_EQUIPOS_MONTAJE2"/>
      <sheetName val="CAPEX_TOTAL2"/>
      <sheetName val="Resumen_Act_192"/>
      <sheetName val="ACT__PARC__RB-9352"/>
      <sheetName val="ACT__PARC__RB-2452"/>
      <sheetName val="ACT__PARC__RB-2922"/>
      <sheetName val="ACT__PARC__RB-7702"/>
      <sheetName val="ACT__PARC__RB-4422"/>
      <sheetName val="ACT__PARC__RB-0832"/>
      <sheetName val="ACT__PARC__RB-12"/>
      <sheetName val="ACT__PARC__RB-22"/>
      <sheetName val="ACT__PARC__RB-32"/>
      <sheetName val="ACT__PARC__RB-42"/>
      <sheetName val="RESUMEN_ACT__#192"/>
      <sheetName val="ACT__PARC__RB-5592"/>
      <sheetName val="ACT__PARC__RB-2802"/>
      <sheetName val="ACT__PARC__RB-2522"/>
      <sheetName val="ACT__PARC__RB-3542"/>
      <sheetName val="ACT__PARC__RB-5282"/>
      <sheetName val="ACT__PARC__RB-6242"/>
      <sheetName val="ACT__PARC__RB-3952"/>
      <sheetName val="Datos_Maestros2"/>
      <sheetName val="Esp__Tuberia2"/>
      <sheetName val="MCI_LÍNEAS_DE_FLUJO2"/>
      <sheetName val="SEGUIMIENTO_PRESUPUESTO2"/>
      <sheetName val="1_3_1_C_2"/>
      <sheetName val="1_3_4_C2"/>
      <sheetName val="1_4_4_C2"/>
      <sheetName val="1_5_5_C2"/>
      <sheetName val="2_1_1_12"/>
      <sheetName val="2_1_1_32"/>
      <sheetName val="2_1_1_22"/>
      <sheetName val="2_1_3_22"/>
      <sheetName val="2_4_22"/>
      <sheetName val="2_12_1_12"/>
      <sheetName val="2_10_1_12"/>
      <sheetName val="4_1_1_12"/>
      <sheetName val="4__1_1_22"/>
      <sheetName val="2_4_32"/>
      <sheetName val="2_5_12"/>
      <sheetName val="2_6_22"/>
      <sheetName val="2_7_1_22"/>
      <sheetName val="2_7_2_22"/>
      <sheetName val="3_1_12"/>
      <sheetName val="2_10_2_12"/>
      <sheetName val="2_10_2_22"/>
      <sheetName val="2_8_12"/>
      <sheetName val="2_9_1_2"/>
      <sheetName val="2_10_1_22"/>
      <sheetName val="2_10_2_1_2"/>
      <sheetName val="2_12_2_12"/>
      <sheetName val="3_2_1_1_2"/>
      <sheetName val="3_2_1_22"/>
      <sheetName val="3_4_22"/>
      <sheetName val="4_1_1_22"/>
      <sheetName val="5_1_12"/>
      <sheetName val="5_1_22"/>
      <sheetName val="5_1_32"/>
      <sheetName val="5_1_42"/>
      <sheetName val="5_1_52"/>
      <sheetName val="5_1_62"/>
      <sheetName val="5_2_12"/>
      <sheetName val="5_2_22"/>
      <sheetName val="5_2_32"/>
      <sheetName val="5_2_42"/>
      <sheetName val="5_2_102"/>
      <sheetName val="5_2_182"/>
      <sheetName val="DATOS_CONTRATO2"/>
      <sheetName val="1__PRELIMINARES2"/>
      <sheetName val="10__INSTALACIONES_ELÉCTRICAS2"/>
      <sheetName val="2__CIMENTACIÓN2"/>
      <sheetName val="3__ESTRUCTURA2"/>
      <sheetName val="4__CUBIERTA2"/>
      <sheetName val="5__MAMPOSTERÍA2"/>
      <sheetName val="6__ACABADOS_MUROS_Y_TECHOS2"/>
      <sheetName val="7__ACABADO_PISOS2"/>
      <sheetName val="8__APARATOS_SANITARIOS2"/>
      <sheetName val="9__INSTALACIONES_HIDRO-SANITAR2"/>
      <sheetName val="PORTADA_2"/>
      <sheetName val="C_C__2"/>
      <sheetName val="Aux_Presupuesto2"/>
      <sheetName val="CANTIDADES_FINALES2"/>
      <sheetName val="Memoria_de_Calculo2"/>
      <sheetName val="Mov_Tierras_Locacion2"/>
      <sheetName val="Tipicos_Civil2"/>
      <sheetName val="Tipicos_Electrica2"/>
      <sheetName val="Tipicos_Mecanica2"/>
      <sheetName val="Perfiles_Metalicos2"/>
      <sheetName val="INFORME_DE_INSPECCIÓN_SIPRA2"/>
      <sheetName val="PRESUPUESTO_ADICIONALES2"/>
      <sheetName val="1_A_122"/>
      <sheetName val="13_A_252"/>
      <sheetName val="26_A_372"/>
      <sheetName val="38_A_492"/>
      <sheetName val="POSTES_1_A_312"/>
      <sheetName val="CondGrales"/>
      <sheetName val="Lista desplegable"/>
      <sheetName val="Fluid Types and Formulations"/>
      <sheetName val="PAQUETE 2"/>
      <sheetName val="TRA 1 "/>
      <sheetName val="TRA 1  (2)"/>
      <sheetName val="TRV4"/>
      <sheetName val="TRV5"/>
      <sheetName val="LOCACION"/>
      <sheetName val="Arbitrage"/>
      <sheetName val="Teknion"/>
      <sheetName val="Samas Groep"/>
      <sheetName val="Hon Industries"/>
      <sheetName val="Herman Miller"/>
      <sheetName val="VRINT 1203"/>
      <sheetName val="VRINT0212"/>
      <sheetName val="A.P.U. 2012"/>
      <sheetName val="A.P.U. 2013"/>
      <sheetName val="A.P.U. 2014"/>
      <sheetName val="A.P.U. 2015"/>
      <sheetName val="Matriz Operacional"/>
      <sheetName val="CONS"/>
      <sheetName val="Index_Graph1"/>
      <sheetName val="VOL"/>
      <sheetName val="VARI"/>
      <sheetName val="PXQ_PY"/>
      <sheetName val="PXQ_P"/>
      <sheetName val="PXQ_R"/>
      <sheetName val="COMPARA"/>
      <sheetName val="PROY"/>
      <sheetName val="PXQ Comp"/>
      <sheetName val="PXQ 2020"/>
      <sheetName val="Obra Eléctrica"/>
      <sheetName val="UNITARIOS (2)"/>
      <sheetName val="Conc. Renta"/>
      <sheetName val="Estado de Resultado"/>
      <sheetName val="Balance General"/>
      <sheetName val="TYPENAME"/>
      <sheetName val="Analisis "/>
      <sheetName val="IngresoDatos"/>
      <sheetName val="Consorcio"/>
      <sheetName val="SUPUESTOS"/>
      <sheetName val="Items previsibles "/>
      <sheetName val="transportes."/>
      <sheetName val="ESTRUCTURA DE COSTOS "/>
      <sheetName val="PROYACTO 7V"/>
      <sheetName val="CamionetaPerm"/>
      <sheetName val="APU_Vehículos (2)"/>
      <sheetName val="equipos ECP"/>
      <sheetName val="oficina arriendo"/>
      <sheetName val="Calculos"/>
      <sheetName val="OE A"/>
      <sheetName val="LCP"/>
      <sheetName val="PS y PF"/>
      <sheetName val="FM y AUI"/>
      <sheetName val="Desglose"/>
      <sheetName val="ManoObra"/>
      <sheetName val="APUS"/>
      <sheetName val="APU_MONC"/>
      <sheetName val="APU_Equipos"/>
      <sheetName val="APU_Oficina"/>
      <sheetName val="APU_Vehículos"/>
      <sheetName val="APU_EPP"/>
      <sheetName val="EPP"/>
      <sheetName val="Financiera"/>
      <sheetName val="Puntos de Control"/>
      <sheetName val="Valor futuro"/>
      <sheetName val="Valor Alquiler de Vehiculos"/>
      <sheetName val="Anexo 2. Reportes MIC"/>
      <sheetName val="G.G"/>
      <sheetName val="Calculo Diluyente Cusiana Mes"/>
      <sheetName val="OBC"/>
      <sheetName val="RESUMEN2"/>
      <sheetName val="MES"/>
      <sheetName val="RteAsignacion (2)"/>
      <sheetName val="RteAsignacionDescargadero (2)"/>
      <sheetName val="RteAsignacionDilucion (2)"/>
      <sheetName val="Jaguey"/>
      <sheetName val="CONSOLIDADO ODL"/>
      <sheetName val="Diluy Cusiana"/>
      <sheetName val="Programa Diario"/>
      <sheetName val="KPI"/>
      <sheetName val="DILUCION ODL"/>
      <sheetName val="Nom Bic"/>
      <sheetName val="Diluyente"/>
      <sheetName val="Cumplimiento"/>
      <sheetName val="FP+DOT"/>
      <sheetName val="BCE-ENERO-2004"/>
      <sheetName val="CC_flatfile"/>
      <sheetName val="Carat"/>
      <sheetName val="ID 200130"/>
      <sheetName val="Inf. Sem"/>
      <sheetName val="CONTROL DE REVISIONES"/>
      <sheetName val="Detalle Otros Flujo"/>
      <sheetName val="HOJADECONSOLIDACION"/>
      <sheetName val="Budget Rates"/>
      <sheetName val="LISTA DESPLEGABLE SUPERFICIE"/>
      <sheetName val="Sheet2"/>
      <sheetName val="Arbol_HSE"/>
      <sheetName val="6_DATOS_MATRIZ"/>
      <sheetName val="Referencia_"/>
      <sheetName val="ESTADO_GENERAL"/>
      <sheetName val="Seguimiento_hitos"/>
      <sheetName val="Reporte_mes_de_Agosto"/>
      <sheetName val="Reporte_Semanal"/>
      <sheetName val="Por_Ejecutar_Pareto"/>
      <sheetName val="OT´s_Reporte_Semanal"/>
      <sheetName val="Aprobado_2019"/>
      <sheetName val="Listas_Cenit"/>
      <sheetName val="B_BTA_S_VALORES"/>
      <sheetName val="VRINT_1203"/>
      <sheetName val="Samas_Groep"/>
      <sheetName val="Hon_Industries"/>
      <sheetName val="Herman_Miller"/>
      <sheetName val="POLIZA_ANUAL"/>
      <sheetName val="AUTORIZACION_"/>
      <sheetName val="Plan_auditoría"/>
      <sheetName val="Indic__claves_de_gestión-intern"/>
      <sheetName val="CTA_RDOS_GRUPO_ENDESA"/>
      <sheetName val="Prec__med__de_generac_penins"/>
      <sheetName val="prox__24H"/>
      <sheetName val="CC_PH"/>
      <sheetName val="Estático_Act"/>
      <sheetName val="A_P_U__2012"/>
      <sheetName val="A_P_U__2013"/>
      <sheetName val="A_P_U__2014"/>
      <sheetName val="A_P_U__2015"/>
      <sheetName val="Matriz_Operacional"/>
      <sheetName val="Benchmarking_Salarios_"/>
      <sheetName val="RECURSO_PROYECTOS"/>
      <sheetName val="RESUMEN_RECURSOS"/>
      <sheetName val="PTTO_OFICIAL"/>
      <sheetName val="1_0_SÁBANA_SERVICIOS"/>
      <sheetName val="2_0_SÁBANA_SERVICIOS_NO_AIU"/>
      <sheetName val="3_0_SÁBANA_SERVICIOS_CON_AIU"/>
      <sheetName val="4_0_APU_SERV_PERM"/>
      <sheetName val="5_0_LEGAL"/>
      <sheetName val="6_0_APU_EQUIPOS"/>
      <sheetName val="7_0_SOFTWARE"/>
      <sheetName val="8_0_APU_VEHÍCULOS"/>
      <sheetName val="9_0_APU_PAPELERIA"/>
      <sheetName val="10_0_APU_DOTACIÓN"/>
      <sheetName val="11_0_APU_EXAMENES_"/>
      <sheetName val="12__LISTAS"/>
      <sheetName val="13_0_ADMIN"/>
      <sheetName val="1_PREMISAS"/>
      <sheetName val="PAQUETE_2"/>
      <sheetName val="Crude_Freight_Calculations"/>
      <sheetName val="m_o"/>
      <sheetName val="CANT_PANELES"/>
      <sheetName val="GASTOS_GENERALES_(AIU)_(2)"/>
      <sheetName val="PCC_2020"/>
      <sheetName val="PLAN_DE_INSUMOS"/>
      <sheetName val="DATA_CABECERA"/>
      <sheetName val="BASE_CONTRATOS"/>
      <sheetName val="CANTIDADES_ACTA"/>
      <sheetName val="COSTO_ACTA"/>
      <sheetName val="DATOS_PERSONAL_-LAB"/>
      <sheetName val="5__Protección_de_la_Tecnología"/>
      <sheetName val="7_1__Hitos_PTE"/>
      <sheetName val="ATES_INICIALES"/>
      <sheetName val="Tabla_Indicadores"/>
      <sheetName val="LISTAS_DE_CAMPOS"/>
      <sheetName val="PRIORIDAD_INSPECCIÓN"/>
      <sheetName val="1_Herramientas"/>
      <sheetName val="1_Materiales_o_Consumibles"/>
      <sheetName val="1_Vehiculos_y_Transp"/>
      <sheetName val="Previsión 2012"/>
      <sheetName val="Unitarios"/>
      <sheetName val="tecnico"/>
      <sheetName val="Listas desplegable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>
        <row r="224">
          <cell r="B224" t="str">
            <v>MES No:</v>
          </cell>
        </row>
      </sheetData>
      <sheetData sheetId="194">
        <row r="224">
          <cell r="B224" t="str">
            <v>MES No:</v>
          </cell>
        </row>
      </sheetData>
      <sheetData sheetId="195">
        <row r="224">
          <cell r="B224" t="str">
            <v>MES No:</v>
          </cell>
        </row>
      </sheetData>
      <sheetData sheetId="196">
        <row r="224">
          <cell r="B224" t="str">
            <v>MES No:</v>
          </cell>
        </row>
      </sheetData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>
        <row r="224">
          <cell r="B224" t="str">
            <v>MES No: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>
        <row r="224">
          <cell r="B224" t="str">
            <v>MES No:</v>
          </cell>
        </row>
      </sheetData>
      <sheetData sheetId="384">
        <row r="224">
          <cell r="B224" t="str">
            <v>MES No:</v>
          </cell>
        </row>
      </sheetData>
      <sheetData sheetId="385">
        <row r="224">
          <cell r="B224" t="str">
            <v>MES No:</v>
          </cell>
        </row>
      </sheetData>
      <sheetData sheetId="386">
        <row r="224">
          <cell r="B224" t="str">
            <v>MES No:</v>
          </cell>
        </row>
      </sheetData>
      <sheetData sheetId="387">
        <row r="224">
          <cell r="B224" t="str">
            <v>MES No:</v>
          </cell>
        </row>
      </sheetData>
      <sheetData sheetId="388">
        <row r="224">
          <cell r="B224" t="str">
            <v>MES No:</v>
          </cell>
        </row>
      </sheetData>
      <sheetData sheetId="389">
        <row r="224">
          <cell r="B224" t="str">
            <v>MES No:</v>
          </cell>
        </row>
      </sheetData>
      <sheetData sheetId="390">
        <row r="224">
          <cell r="B224" t="str">
            <v>MES No:</v>
          </cell>
        </row>
      </sheetData>
      <sheetData sheetId="391">
        <row r="224">
          <cell r="B224" t="str">
            <v>MES No:</v>
          </cell>
        </row>
      </sheetData>
      <sheetData sheetId="392">
        <row r="224">
          <cell r="B224" t="str">
            <v>MES No:</v>
          </cell>
        </row>
      </sheetData>
      <sheetData sheetId="393">
        <row r="224">
          <cell r="B224" t="str">
            <v>MES No:</v>
          </cell>
        </row>
      </sheetData>
      <sheetData sheetId="394">
        <row r="224">
          <cell r="B224" t="str">
            <v>MES No:</v>
          </cell>
        </row>
      </sheetData>
      <sheetData sheetId="395">
        <row r="224">
          <cell r="B224" t="str">
            <v>MES No:</v>
          </cell>
        </row>
      </sheetData>
      <sheetData sheetId="396">
        <row r="224">
          <cell r="B224" t="str">
            <v>MES No:</v>
          </cell>
        </row>
      </sheetData>
      <sheetData sheetId="397">
        <row r="224">
          <cell r="B224" t="str">
            <v>MES No:</v>
          </cell>
        </row>
      </sheetData>
      <sheetData sheetId="398">
        <row r="224">
          <cell r="B224" t="str">
            <v>MES No:</v>
          </cell>
        </row>
      </sheetData>
      <sheetData sheetId="399">
        <row r="224">
          <cell r="B224" t="str">
            <v>MES No:</v>
          </cell>
        </row>
      </sheetData>
      <sheetData sheetId="400">
        <row r="224">
          <cell r="B224" t="str">
            <v>MES No:</v>
          </cell>
        </row>
      </sheetData>
      <sheetData sheetId="401">
        <row r="224">
          <cell r="B224" t="str">
            <v>MES No:</v>
          </cell>
        </row>
      </sheetData>
      <sheetData sheetId="402">
        <row r="224">
          <cell r="B224" t="str">
            <v>MES No:</v>
          </cell>
        </row>
      </sheetData>
      <sheetData sheetId="403">
        <row r="224">
          <cell r="B224" t="str">
            <v>MES No:</v>
          </cell>
        </row>
      </sheetData>
      <sheetData sheetId="404">
        <row r="224">
          <cell r="B224" t="str">
            <v>MES No:</v>
          </cell>
        </row>
      </sheetData>
      <sheetData sheetId="405">
        <row r="224">
          <cell r="B224" t="str">
            <v>MES No:</v>
          </cell>
        </row>
      </sheetData>
      <sheetData sheetId="406">
        <row r="224">
          <cell r="B224" t="str">
            <v>MES No:</v>
          </cell>
        </row>
      </sheetData>
      <sheetData sheetId="407">
        <row r="224">
          <cell r="B224" t="str">
            <v>MES No:</v>
          </cell>
        </row>
      </sheetData>
      <sheetData sheetId="408">
        <row r="224">
          <cell r="B224" t="str">
            <v>MES No:</v>
          </cell>
        </row>
      </sheetData>
      <sheetData sheetId="409">
        <row r="224">
          <cell r="B224" t="str">
            <v>MES No:</v>
          </cell>
        </row>
      </sheetData>
      <sheetData sheetId="410">
        <row r="224">
          <cell r="B224" t="str">
            <v>MES No:</v>
          </cell>
        </row>
      </sheetData>
      <sheetData sheetId="411">
        <row r="224">
          <cell r="B224" t="str">
            <v>MES No:</v>
          </cell>
        </row>
      </sheetData>
      <sheetData sheetId="412">
        <row r="224">
          <cell r="B224" t="str">
            <v>MES No:</v>
          </cell>
        </row>
      </sheetData>
      <sheetData sheetId="413">
        <row r="224">
          <cell r="B224" t="str">
            <v>MES No:</v>
          </cell>
        </row>
      </sheetData>
      <sheetData sheetId="414">
        <row r="224">
          <cell r="B224" t="str">
            <v>MES No:</v>
          </cell>
        </row>
      </sheetData>
      <sheetData sheetId="415">
        <row r="224">
          <cell r="B224" t="str">
            <v>MES No:</v>
          </cell>
        </row>
      </sheetData>
      <sheetData sheetId="416">
        <row r="224">
          <cell r="B224" t="str">
            <v>MES No:</v>
          </cell>
        </row>
      </sheetData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>
        <row r="224">
          <cell r="B224" t="str">
            <v>MES No:</v>
          </cell>
        </row>
      </sheetData>
      <sheetData sheetId="452" refreshError="1"/>
      <sheetData sheetId="453">
        <row r="224">
          <cell r="B224" t="str">
            <v>MES No:</v>
          </cell>
        </row>
      </sheetData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>
        <row r="109">
          <cell r="F109">
            <v>22713.357777694815</v>
          </cell>
        </row>
      </sheetData>
      <sheetData sheetId="503">
        <row r="109">
          <cell r="F109">
            <v>22713.357777694815</v>
          </cell>
        </row>
      </sheetData>
      <sheetData sheetId="504">
        <row r="109">
          <cell r="F109">
            <v>22713.357777694815</v>
          </cell>
        </row>
      </sheetData>
      <sheetData sheetId="505">
        <row r="109">
          <cell r="F109">
            <v>22713.357777694815</v>
          </cell>
        </row>
      </sheetData>
      <sheetData sheetId="506">
        <row r="109">
          <cell r="F109">
            <v>22713.357777694815</v>
          </cell>
        </row>
      </sheetData>
      <sheetData sheetId="507">
        <row r="109">
          <cell r="F109">
            <v>22713.357777694815</v>
          </cell>
        </row>
      </sheetData>
      <sheetData sheetId="508">
        <row r="109">
          <cell r="F109">
            <v>22713.357777694815</v>
          </cell>
        </row>
      </sheetData>
      <sheetData sheetId="509">
        <row r="109">
          <cell r="F109">
            <v>22713.357777694815</v>
          </cell>
        </row>
      </sheetData>
      <sheetData sheetId="510">
        <row r="109">
          <cell r="F109">
            <v>22713.357777694815</v>
          </cell>
        </row>
      </sheetData>
      <sheetData sheetId="511">
        <row r="109">
          <cell r="F109">
            <v>22713.357777694815</v>
          </cell>
        </row>
      </sheetData>
      <sheetData sheetId="512">
        <row r="109">
          <cell r="F109">
            <v>22713.357777694815</v>
          </cell>
        </row>
      </sheetData>
      <sheetData sheetId="513">
        <row r="109">
          <cell r="F109">
            <v>22713.357777694815</v>
          </cell>
        </row>
      </sheetData>
      <sheetData sheetId="514">
        <row r="109">
          <cell r="F109">
            <v>22713.357777694815</v>
          </cell>
        </row>
      </sheetData>
      <sheetData sheetId="515">
        <row r="109">
          <cell r="F109">
            <v>22713.357777694815</v>
          </cell>
        </row>
      </sheetData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>
        <row r="109">
          <cell r="F109">
            <v>22713.357777694815</v>
          </cell>
        </row>
      </sheetData>
      <sheetData sheetId="544">
        <row r="109">
          <cell r="F109">
            <v>22713.357777694815</v>
          </cell>
        </row>
      </sheetData>
      <sheetData sheetId="545">
        <row r="109">
          <cell r="F109">
            <v>22713.357777694815</v>
          </cell>
        </row>
      </sheetData>
      <sheetData sheetId="546" refreshError="1"/>
      <sheetData sheetId="547" refreshError="1"/>
      <sheetData sheetId="548" refreshError="1"/>
      <sheetData sheetId="549" refreshError="1"/>
      <sheetData sheetId="550">
        <row r="109">
          <cell r="F109">
            <v>22713.357777694815</v>
          </cell>
        </row>
      </sheetData>
      <sheetData sheetId="551">
        <row r="109">
          <cell r="F109">
            <v>22713.357777694815</v>
          </cell>
        </row>
      </sheetData>
      <sheetData sheetId="552"/>
      <sheetData sheetId="553"/>
      <sheetData sheetId="554">
        <row r="109">
          <cell r="F109">
            <v>22713.357777694815</v>
          </cell>
        </row>
      </sheetData>
      <sheetData sheetId="555">
        <row r="109">
          <cell r="F109">
            <v>22713.357777694815</v>
          </cell>
        </row>
      </sheetData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>
        <row r="109">
          <cell r="F109">
            <v>22713.357777694815</v>
          </cell>
        </row>
      </sheetData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>
        <row r="109">
          <cell r="F109">
            <v>43.789380089226867</v>
          </cell>
        </row>
      </sheetData>
      <sheetData sheetId="599">
        <row r="109">
          <cell r="F109">
            <v>43.789380089226867</v>
          </cell>
        </row>
      </sheetData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>
        <row r="109">
          <cell r="F109">
            <v>43.789380089226867</v>
          </cell>
        </row>
      </sheetData>
      <sheetData sheetId="629">
        <row r="109">
          <cell r="F109">
            <v>43.789380089226867</v>
          </cell>
        </row>
      </sheetData>
      <sheetData sheetId="630">
        <row r="109">
          <cell r="F109">
            <v>43.789380089226867</v>
          </cell>
        </row>
      </sheetData>
      <sheetData sheetId="631">
        <row r="109">
          <cell r="F109">
            <v>43.789380089226867</v>
          </cell>
        </row>
      </sheetData>
      <sheetData sheetId="632">
        <row r="109">
          <cell r="F109">
            <v>43.789380089226867</v>
          </cell>
        </row>
      </sheetData>
      <sheetData sheetId="633">
        <row r="109">
          <cell r="F109">
            <v>43.789380089226867</v>
          </cell>
        </row>
      </sheetData>
      <sheetData sheetId="634">
        <row r="109">
          <cell r="F109">
            <v>43.789380089226867</v>
          </cell>
        </row>
      </sheetData>
      <sheetData sheetId="635">
        <row r="109">
          <cell r="F109">
            <v>43.789380089226867</v>
          </cell>
        </row>
      </sheetData>
      <sheetData sheetId="636"/>
      <sheetData sheetId="637">
        <row r="109">
          <cell r="F109">
            <v>43.789380089226867</v>
          </cell>
        </row>
      </sheetData>
      <sheetData sheetId="638">
        <row r="109">
          <cell r="F109">
            <v>43.789380089226867</v>
          </cell>
        </row>
      </sheetData>
      <sheetData sheetId="639">
        <row r="109">
          <cell r="F109">
            <v>43.789380089226867</v>
          </cell>
        </row>
      </sheetData>
      <sheetData sheetId="640">
        <row r="109">
          <cell r="F109">
            <v>43.789380089226867</v>
          </cell>
        </row>
      </sheetData>
      <sheetData sheetId="641"/>
      <sheetData sheetId="642"/>
      <sheetData sheetId="643">
        <row r="109">
          <cell r="F109">
            <v>43.789380089226867</v>
          </cell>
        </row>
      </sheetData>
      <sheetData sheetId="644"/>
      <sheetData sheetId="645">
        <row r="109">
          <cell r="F109">
            <v>43.789380089226867</v>
          </cell>
        </row>
      </sheetData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>
        <row r="109">
          <cell r="F109">
            <v>43.789380089226867</v>
          </cell>
        </row>
      </sheetData>
      <sheetData sheetId="658"/>
      <sheetData sheetId="659">
        <row r="109">
          <cell r="F109">
            <v>43.789380089226867</v>
          </cell>
        </row>
      </sheetData>
      <sheetData sheetId="660"/>
      <sheetData sheetId="661">
        <row r="109">
          <cell r="F109">
            <v>43.789380089226867</v>
          </cell>
        </row>
      </sheetData>
      <sheetData sheetId="662"/>
      <sheetData sheetId="663">
        <row r="109">
          <cell r="F109">
            <v>43.789380089226867</v>
          </cell>
        </row>
      </sheetData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>
        <row r="109">
          <cell r="F109">
            <v>43.789380089226867</v>
          </cell>
        </row>
      </sheetData>
      <sheetData sheetId="679"/>
      <sheetData sheetId="680"/>
      <sheetData sheetId="681">
        <row r="109">
          <cell r="F109">
            <v>22713.357777694815</v>
          </cell>
        </row>
      </sheetData>
      <sheetData sheetId="682"/>
      <sheetData sheetId="683"/>
      <sheetData sheetId="684">
        <row r="109">
          <cell r="F109">
            <v>43.789380089226867</v>
          </cell>
        </row>
      </sheetData>
      <sheetData sheetId="685">
        <row r="109">
          <cell r="F109">
            <v>43.789380089226867</v>
          </cell>
        </row>
      </sheetData>
      <sheetData sheetId="686"/>
      <sheetData sheetId="687">
        <row r="109">
          <cell r="F109">
            <v>43.789380089226867</v>
          </cell>
        </row>
      </sheetData>
      <sheetData sheetId="688">
        <row r="109">
          <cell r="F109">
            <v>43.789380089226867</v>
          </cell>
        </row>
      </sheetData>
      <sheetData sheetId="689">
        <row r="109">
          <cell r="F109">
            <v>43.789380089226867</v>
          </cell>
        </row>
      </sheetData>
      <sheetData sheetId="690">
        <row r="109">
          <cell r="F109">
            <v>43.789380089226867</v>
          </cell>
        </row>
      </sheetData>
      <sheetData sheetId="691"/>
      <sheetData sheetId="692"/>
      <sheetData sheetId="693" refreshError="1"/>
      <sheetData sheetId="694">
        <row r="109">
          <cell r="F109">
            <v>43.789380089226867</v>
          </cell>
        </row>
      </sheetData>
      <sheetData sheetId="695"/>
      <sheetData sheetId="696">
        <row r="109">
          <cell r="F109">
            <v>43.789380089226867</v>
          </cell>
        </row>
      </sheetData>
      <sheetData sheetId="697">
        <row r="109">
          <cell r="F109">
            <v>43.789380089226867</v>
          </cell>
        </row>
      </sheetData>
      <sheetData sheetId="698">
        <row r="109">
          <cell r="F109">
            <v>43.789380089226867</v>
          </cell>
        </row>
      </sheetData>
      <sheetData sheetId="699">
        <row r="109">
          <cell r="F109">
            <v>43.789380089226867</v>
          </cell>
        </row>
      </sheetData>
      <sheetData sheetId="700">
        <row r="109">
          <cell r="F109">
            <v>43.789380089226867</v>
          </cell>
        </row>
      </sheetData>
      <sheetData sheetId="701">
        <row r="109">
          <cell r="F109">
            <v>43.789380089226867</v>
          </cell>
        </row>
      </sheetData>
      <sheetData sheetId="702"/>
      <sheetData sheetId="703">
        <row r="109">
          <cell r="F109">
            <v>43.789380089226867</v>
          </cell>
        </row>
      </sheetData>
      <sheetData sheetId="704">
        <row r="109">
          <cell r="F109">
            <v>43.789380089226867</v>
          </cell>
        </row>
      </sheetData>
      <sheetData sheetId="705">
        <row r="109">
          <cell r="F109">
            <v>43.789380089226867</v>
          </cell>
        </row>
      </sheetData>
      <sheetData sheetId="706"/>
      <sheetData sheetId="707">
        <row r="109">
          <cell r="F109">
            <v>43.789380089226867</v>
          </cell>
        </row>
      </sheetData>
      <sheetData sheetId="708">
        <row r="109">
          <cell r="F109">
            <v>43.789380089226867</v>
          </cell>
        </row>
      </sheetData>
      <sheetData sheetId="709">
        <row r="109">
          <cell r="F109">
            <v>43.789380089226867</v>
          </cell>
        </row>
      </sheetData>
      <sheetData sheetId="710">
        <row r="109">
          <cell r="F109">
            <v>43.789380089226867</v>
          </cell>
        </row>
      </sheetData>
      <sheetData sheetId="711">
        <row r="109">
          <cell r="F109">
            <v>43.789380089226867</v>
          </cell>
        </row>
      </sheetData>
      <sheetData sheetId="712">
        <row r="109">
          <cell r="F109">
            <v>43.789380089226867</v>
          </cell>
        </row>
      </sheetData>
      <sheetData sheetId="713"/>
      <sheetData sheetId="714">
        <row r="109">
          <cell r="F109">
            <v>43.789380089226867</v>
          </cell>
        </row>
      </sheetData>
      <sheetData sheetId="715">
        <row r="109">
          <cell r="F109">
            <v>43.789380089226867</v>
          </cell>
        </row>
      </sheetData>
      <sheetData sheetId="716">
        <row r="109">
          <cell r="F109">
            <v>43.789380089226867</v>
          </cell>
        </row>
      </sheetData>
      <sheetData sheetId="717"/>
      <sheetData sheetId="718">
        <row r="109">
          <cell r="F109">
            <v>43.789380089226867</v>
          </cell>
        </row>
      </sheetData>
      <sheetData sheetId="719"/>
      <sheetData sheetId="720">
        <row r="109">
          <cell r="F109">
            <v>43.789380089226867</v>
          </cell>
        </row>
      </sheetData>
      <sheetData sheetId="721">
        <row r="109">
          <cell r="F109">
            <v>43.789380089226867</v>
          </cell>
        </row>
      </sheetData>
      <sheetData sheetId="722">
        <row r="109">
          <cell r="F109">
            <v>43.789380089226867</v>
          </cell>
        </row>
      </sheetData>
      <sheetData sheetId="723"/>
      <sheetData sheetId="724"/>
      <sheetData sheetId="725"/>
      <sheetData sheetId="726"/>
      <sheetData sheetId="727">
        <row r="109">
          <cell r="F109">
            <v>43.789380089226867</v>
          </cell>
        </row>
      </sheetData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/>
      <sheetData sheetId="766"/>
      <sheetData sheetId="767"/>
      <sheetData sheetId="768"/>
      <sheetData sheetId="769"/>
      <sheetData sheetId="770">
        <row r="109">
          <cell r="F109">
            <v>22713.357777694815</v>
          </cell>
        </row>
      </sheetData>
      <sheetData sheetId="771">
        <row r="109">
          <cell r="F109">
            <v>22713.357777694815</v>
          </cell>
        </row>
      </sheetData>
      <sheetData sheetId="772">
        <row r="109">
          <cell r="F109">
            <v>22713.357777694815</v>
          </cell>
        </row>
      </sheetData>
      <sheetData sheetId="773">
        <row r="109">
          <cell r="F109">
            <v>22713.357777694815</v>
          </cell>
        </row>
      </sheetData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>
        <row r="109">
          <cell r="F109">
            <v>22713.357777694815</v>
          </cell>
        </row>
      </sheetData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>
        <row r="224">
          <cell r="B224" t="str">
            <v>MES No:</v>
          </cell>
        </row>
      </sheetData>
      <sheetData sheetId="806">
        <row r="224">
          <cell r="B224" t="str">
            <v>MES No:</v>
          </cell>
        </row>
      </sheetData>
      <sheetData sheetId="807">
        <row r="224">
          <cell r="B224" t="str">
            <v>MES No:</v>
          </cell>
        </row>
      </sheetData>
      <sheetData sheetId="808">
        <row r="224">
          <cell r="B224" t="str">
            <v>MES No:</v>
          </cell>
        </row>
      </sheetData>
      <sheetData sheetId="809">
        <row r="224">
          <cell r="B224" t="str">
            <v>MES No:</v>
          </cell>
        </row>
      </sheetData>
      <sheetData sheetId="810">
        <row r="224">
          <cell r="B224" t="str">
            <v>MES No:</v>
          </cell>
        </row>
      </sheetData>
      <sheetData sheetId="811">
        <row r="224">
          <cell r="B224" t="str">
            <v>MES No:</v>
          </cell>
        </row>
      </sheetData>
      <sheetData sheetId="812">
        <row r="224">
          <cell r="B224" t="str">
            <v>MES No:</v>
          </cell>
        </row>
      </sheetData>
      <sheetData sheetId="813">
        <row r="224">
          <cell r="B224" t="str">
            <v>MES No:</v>
          </cell>
        </row>
      </sheetData>
      <sheetData sheetId="814">
        <row r="224">
          <cell r="B224" t="str">
            <v>MES No:</v>
          </cell>
        </row>
      </sheetData>
      <sheetData sheetId="815">
        <row r="224">
          <cell r="B224" t="str">
            <v>MES No:</v>
          </cell>
        </row>
      </sheetData>
      <sheetData sheetId="816">
        <row r="224">
          <cell r="B224" t="str">
            <v>MES No:</v>
          </cell>
        </row>
      </sheetData>
      <sheetData sheetId="817">
        <row r="224">
          <cell r="B224" t="str">
            <v>MES No:</v>
          </cell>
        </row>
      </sheetData>
      <sheetData sheetId="818">
        <row r="224">
          <cell r="B224" t="str">
            <v>MES No:</v>
          </cell>
        </row>
      </sheetData>
      <sheetData sheetId="819">
        <row r="224">
          <cell r="B224" t="str">
            <v>MES No:</v>
          </cell>
        </row>
      </sheetData>
      <sheetData sheetId="820">
        <row r="224">
          <cell r="B224" t="str">
            <v>MES No:</v>
          </cell>
        </row>
      </sheetData>
      <sheetData sheetId="821">
        <row r="224">
          <cell r="B224" t="str">
            <v>MES No:</v>
          </cell>
        </row>
      </sheetData>
      <sheetData sheetId="822">
        <row r="224">
          <cell r="B224" t="str">
            <v>MES No:</v>
          </cell>
        </row>
      </sheetData>
      <sheetData sheetId="823">
        <row r="224">
          <cell r="B224" t="str">
            <v>MES No:</v>
          </cell>
        </row>
      </sheetData>
      <sheetData sheetId="824">
        <row r="224">
          <cell r="B224" t="str">
            <v>MES No:</v>
          </cell>
        </row>
      </sheetData>
      <sheetData sheetId="825">
        <row r="224">
          <cell r="B224" t="str">
            <v>MES No:</v>
          </cell>
        </row>
      </sheetData>
      <sheetData sheetId="826">
        <row r="224">
          <cell r="B224" t="str">
            <v>MES No:</v>
          </cell>
        </row>
      </sheetData>
      <sheetData sheetId="827">
        <row r="224">
          <cell r="B224" t="str">
            <v>MES No:</v>
          </cell>
        </row>
      </sheetData>
      <sheetData sheetId="828">
        <row r="224">
          <cell r="B224" t="str">
            <v>MES No:</v>
          </cell>
        </row>
      </sheetData>
      <sheetData sheetId="829">
        <row r="224">
          <cell r="B224" t="str">
            <v>MES No:</v>
          </cell>
        </row>
      </sheetData>
      <sheetData sheetId="830">
        <row r="224">
          <cell r="B224" t="str">
            <v>MES No:</v>
          </cell>
        </row>
      </sheetData>
      <sheetData sheetId="831">
        <row r="224">
          <cell r="B224" t="str">
            <v>MES No:</v>
          </cell>
        </row>
      </sheetData>
      <sheetData sheetId="832">
        <row r="224">
          <cell r="B224" t="str">
            <v>MES No:</v>
          </cell>
        </row>
      </sheetData>
      <sheetData sheetId="833">
        <row r="224">
          <cell r="B224" t="str">
            <v>MES No:</v>
          </cell>
        </row>
      </sheetData>
      <sheetData sheetId="834">
        <row r="224">
          <cell r="B224" t="str">
            <v>MES No:</v>
          </cell>
        </row>
      </sheetData>
      <sheetData sheetId="835">
        <row r="224">
          <cell r="B224" t="str">
            <v>MES No:</v>
          </cell>
        </row>
      </sheetData>
      <sheetData sheetId="836">
        <row r="224">
          <cell r="B224" t="str">
            <v>MES No:</v>
          </cell>
        </row>
      </sheetData>
      <sheetData sheetId="837">
        <row r="224">
          <cell r="B224" t="str">
            <v>MES No:</v>
          </cell>
        </row>
      </sheetData>
      <sheetData sheetId="838">
        <row r="224">
          <cell r="B224" t="str">
            <v>MES No:</v>
          </cell>
        </row>
      </sheetData>
      <sheetData sheetId="839">
        <row r="224">
          <cell r="B224" t="str">
            <v>MES No:</v>
          </cell>
        </row>
      </sheetData>
      <sheetData sheetId="840">
        <row r="224">
          <cell r="B224" t="str">
            <v>MES No:</v>
          </cell>
        </row>
      </sheetData>
      <sheetData sheetId="841">
        <row r="224">
          <cell r="B224" t="str">
            <v>MES No:</v>
          </cell>
        </row>
      </sheetData>
      <sheetData sheetId="842">
        <row r="224">
          <cell r="B224" t="str">
            <v>MES No:</v>
          </cell>
        </row>
      </sheetData>
      <sheetData sheetId="843">
        <row r="224">
          <cell r="B224" t="str">
            <v>MES No:</v>
          </cell>
        </row>
      </sheetData>
      <sheetData sheetId="844">
        <row r="224">
          <cell r="B224" t="str">
            <v>MES No:</v>
          </cell>
        </row>
      </sheetData>
      <sheetData sheetId="845">
        <row r="224">
          <cell r="B224" t="str">
            <v>MES No:</v>
          </cell>
        </row>
      </sheetData>
      <sheetData sheetId="846">
        <row r="224">
          <cell r="B224" t="str">
            <v>MES No:</v>
          </cell>
        </row>
      </sheetData>
      <sheetData sheetId="847">
        <row r="224">
          <cell r="B224" t="str">
            <v>MES No:</v>
          </cell>
        </row>
      </sheetData>
      <sheetData sheetId="848">
        <row r="224">
          <cell r="B224" t="str">
            <v>MES No:</v>
          </cell>
        </row>
      </sheetData>
      <sheetData sheetId="849">
        <row r="224">
          <cell r="B224" t="str">
            <v>MES No:</v>
          </cell>
        </row>
      </sheetData>
      <sheetData sheetId="850">
        <row r="224">
          <cell r="B224" t="str">
            <v>MES No:</v>
          </cell>
        </row>
      </sheetData>
      <sheetData sheetId="851">
        <row r="224">
          <cell r="B224" t="str">
            <v>MES No:</v>
          </cell>
        </row>
      </sheetData>
      <sheetData sheetId="852">
        <row r="224">
          <cell r="B224" t="str">
            <v>MES No:</v>
          </cell>
        </row>
      </sheetData>
      <sheetData sheetId="853">
        <row r="224">
          <cell r="B224" t="str">
            <v>MES No:</v>
          </cell>
        </row>
      </sheetData>
      <sheetData sheetId="854">
        <row r="224">
          <cell r="B224" t="str">
            <v>MES No:</v>
          </cell>
        </row>
      </sheetData>
      <sheetData sheetId="855">
        <row r="224">
          <cell r="B224" t="str">
            <v>MES No:</v>
          </cell>
        </row>
      </sheetData>
      <sheetData sheetId="856">
        <row r="224">
          <cell r="B224" t="str">
            <v>MES No:</v>
          </cell>
        </row>
      </sheetData>
      <sheetData sheetId="857">
        <row r="224">
          <cell r="B224" t="str">
            <v>MES No:</v>
          </cell>
        </row>
      </sheetData>
      <sheetData sheetId="858">
        <row r="224">
          <cell r="B224" t="str">
            <v>MES No:</v>
          </cell>
        </row>
      </sheetData>
      <sheetData sheetId="859">
        <row r="224">
          <cell r="B224" t="str">
            <v>MES No:</v>
          </cell>
        </row>
      </sheetData>
      <sheetData sheetId="860">
        <row r="224">
          <cell r="B224" t="str">
            <v>MES No:</v>
          </cell>
        </row>
      </sheetData>
      <sheetData sheetId="861">
        <row r="224">
          <cell r="B224" t="str">
            <v>MES No:</v>
          </cell>
        </row>
      </sheetData>
      <sheetData sheetId="862">
        <row r="224">
          <cell r="B224" t="str">
            <v>MES No:</v>
          </cell>
        </row>
      </sheetData>
      <sheetData sheetId="863">
        <row r="224">
          <cell r="B224" t="str">
            <v>MES No:</v>
          </cell>
        </row>
      </sheetData>
      <sheetData sheetId="864">
        <row r="224">
          <cell r="B224" t="str">
            <v>MES No:</v>
          </cell>
        </row>
      </sheetData>
      <sheetData sheetId="865">
        <row r="224">
          <cell r="B224" t="str">
            <v>MES No:</v>
          </cell>
        </row>
      </sheetData>
      <sheetData sheetId="866">
        <row r="224">
          <cell r="B224" t="str">
            <v>MES No:</v>
          </cell>
        </row>
      </sheetData>
      <sheetData sheetId="867">
        <row r="224">
          <cell r="B224" t="str">
            <v>MES No:</v>
          </cell>
        </row>
      </sheetData>
      <sheetData sheetId="868">
        <row r="224">
          <cell r="B224" t="str">
            <v>MES No:</v>
          </cell>
        </row>
      </sheetData>
      <sheetData sheetId="869">
        <row r="224">
          <cell r="B224" t="str">
            <v>MES No:</v>
          </cell>
        </row>
      </sheetData>
      <sheetData sheetId="870">
        <row r="224">
          <cell r="B224" t="str">
            <v>MES No:</v>
          </cell>
        </row>
      </sheetData>
      <sheetData sheetId="871">
        <row r="224">
          <cell r="B224" t="str">
            <v>MES No:</v>
          </cell>
        </row>
      </sheetData>
      <sheetData sheetId="872">
        <row r="224">
          <cell r="B224" t="str">
            <v>MES No:</v>
          </cell>
        </row>
      </sheetData>
      <sheetData sheetId="873">
        <row r="224">
          <cell r="B224" t="str">
            <v>MES No:</v>
          </cell>
        </row>
      </sheetData>
      <sheetData sheetId="874">
        <row r="224">
          <cell r="B224" t="str">
            <v>MES No:</v>
          </cell>
        </row>
      </sheetData>
      <sheetData sheetId="875">
        <row r="224">
          <cell r="B224" t="str">
            <v>MES No:</v>
          </cell>
        </row>
      </sheetData>
      <sheetData sheetId="876">
        <row r="109">
          <cell r="F109">
            <v>22713.357777694815</v>
          </cell>
        </row>
      </sheetData>
      <sheetData sheetId="877">
        <row r="109">
          <cell r="F109">
            <v>22713.357777694815</v>
          </cell>
        </row>
      </sheetData>
      <sheetData sheetId="878">
        <row r="109">
          <cell r="F109">
            <v>22713.357777694815</v>
          </cell>
        </row>
      </sheetData>
      <sheetData sheetId="879">
        <row r="109">
          <cell r="F109">
            <v>22713.357777694815</v>
          </cell>
        </row>
      </sheetData>
      <sheetData sheetId="880">
        <row r="109">
          <cell r="F109">
            <v>22713.357777694815</v>
          </cell>
        </row>
      </sheetData>
      <sheetData sheetId="881">
        <row r="109">
          <cell r="F109">
            <v>22713.357777694815</v>
          </cell>
        </row>
      </sheetData>
      <sheetData sheetId="882">
        <row r="224">
          <cell r="B224" t="str">
            <v>MES No:</v>
          </cell>
        </row>
      </sheetData>
      <sheetData sheetId="883">
        <row r="224">
          <cell r="B224" t="str">
            <v>MES No:</v>
          </cell>
        </row>
      </sheetData>
      <sheetData sheetId="884">
        <row r="224">
          <cell r="B224" t="str">
            <v>MES No:</v>
          </cell>
        </row>
      </sheetData>
      <sheetData sheetId="885">
        <row r="224">
          <cell r="B224" t="str">
            <v>MES No:</v>
          </cell>
        </row>
      </sheetData>
      <sheetData sheetId="886">
        <row r="109">
          <cell r="F109">
            <v>22713.357777694815</v>
          </cell>
        </row>
      </sheetData>
      <sheetData sheetId="887">
        <row r="109">
          <cell r="F109">
            <v>22713.357777694815</v>
          </cell>
        </row>
      </sheetData>
      <sheetData sheetId="888">
        <row r="109">
          <cell r="F109">
            <v>22713.357777694815</v>
          </cell>
        </row>
      </sheetData>
      <sheetData sheetId="889">
        <row r="109">
          <cell r="F109">
            <v>22713.357777694815</v>
          </cell>
        </row>
      </sheetData>
      <sheetData sheetId="890">
        <row r="109">
          <cell r="F109">
            <v>22713.357777694815</v>
          </cell>
        </row>
      </sheetData>
      <sheetData sheetId="891">
        <row r="109">
          <cell r="F109">
            <v>22713.357777694815</v>
          </cell>
        </row>
      </sheetData>
      <sheetData sheetId="892">
        <row r="224">
          <cell r="B224" t="str">
            <v>MES No:</v>
          </cell>
        </row>
      </sheetData>
      <sheetData sheetId="893">
        <row r="224">
          <cell r="B224" t="str">
            <v>MES No:</v>
          </cell>
        </row>
      </sheetData>
      <sheetData sheetId="894">
        <row r="224">
          <cell r="B224" t="str">
            <v>MES No:</v>
          </cell>
        </row>
      </sheetData>
      <sheetData sheetId="895">
        <row r="224">
          <cell r="B224" t="str">
            <v>MES No:</v>
          </cell>
        </row>
      </sheetData>
      <sheetData sheetId="896">
        <row r="109">
          <cell r="F109">
            <v>22713.357777694815</v>
          </cell>
        </row>
      </sheetData>
      <sheetData sheetId="897">
        <row r="109">
          <cell r="F109">
            <v>22713.357777694815</v>
          </cell>
        </row>
      </sheetData>
      <sheetData sheetId="898">
        <row r="109">
          <cell r="F109">
            <v>22713.357777694815</v>
          </cell>
        </row>
      </sheetData>
      <sheetData sheetId="899">
        <row r="109">
          <cell r="F109">
            <v>22713.357777694815</v>
          </cell>
        </row>
      </sheetData>
      <sheetData sheetId="900">
        <row r="109">
          <cell r="F109">
            <v>22713.357777694815</v>
          </cell>
        </row>
      </sheetData>
      <sheetData sheetId="901">
        <row r="109">
          <cell r="F109">
            <v>22713.357777694815</v>
          </cell>
        </row>
      </sheetData>
      <sheetData sheetId="902">
        <row r="224">
          <cell r="B224" t="str">
            <v>MES No:</v>
          </cell>
        </row>
      </sheetData>
      <sheetData sheetId="903">
        <row r="224">
          <cell r="B224" t="str">
            <v>MES No:</v>
          </cell>
        </row>
      </sheetData>
      <sheetData sheetId="904">
        <row r="224">
          <cell r="B224" t="str">
            <v>MES No:</v>
          </cell>
        </row>
      </sheetData>
      <sheetData sheetId="905">
        <row r="224">
          <cell r="B224" t="str">
            <v>MES No:</v>
          </cell>
        </row>
      </sheetData>
      <sheetData sheetId="906">
        <row r="109">
          <cell r="F109">
            <v>22713.357777694815</v>
          </cell>
        </row>
      </sheetData>
      <sheetData sheetId="907">
        <row r="109">
          <cell r="F109">
            <v>22713.357777694815</v>
          </cell>
        </row>
      </sheetData>
      <sheetData sheetId="908">
        <row r="109">
          <cell r="F109">
            <v>22713.357777694815</v>
          </cell>
        </row>
      </sheetData>
      <sheetData sheetId="909">
        <row r="109">
          <cell r="F109">
            <v>22713.357777694815</v>
          </cell>
        </row>
      </sheetData>
      <sheetData sheetId="910">
        <row r="109">
          <cell r="F109">
            <v>22713.357777694815</v>
          </cell>
        </row>
      </sheetData>
      <sheetData sheetId="911">
        <row r="109">
          <cell r="F109">
            <v>22713.357777694815</v>
          </cell>
        </row>
      </sheetData>
      <sheetData sheetId="912">
        <row r="109">
          <cell r="F109">
            <v>22713.357777694815</v>
          </cell>
        </row>
      </sheetData>
      <sheetData sheetId="913">
        <row r="109">
          <cell r="F109">
            <v>22713.357777694815</v>
          </cell>
        </row>
      </sheetData>
      <sheetData sheetId="914">
        <row r="109">
          <cell r="F109">
            <v>22713.357777694815</v>
          </cell>
        </row>
      </sheetData>
      <sheetData sheetId="915">
        <row r="109">
          <cell r="F109">
            <v>22713.357777694815</v>
          </cell>
        </row>
      </sheetData>
      <sheetData sheetId="916">
        <row r="109">
          <cell r="F109">
            <v>22713.357777694815</v>
          </cell>
        </row>
      </sheetData>
      <sheetData sheetId="917">
        <row r="109">
          <cell r="F109">
            <v>22713.357777694815</v>
          </cell>
        </row>
      </sheetData>
      <sheetData sheetId="918">
        <row r="109">
          <cell r="F109">
            <v>22713.357777694815</v>
          </cell>
        </row>
      </sheetData>
      <sheetData sheetId="919">
        <row r="109">
          <cell r="F109">
            <v>22713.357777694815</v>
          </cell>
        </row>
      </sheetData>
      <sheetData sheetId="920">
        <row r="109">
          <cell r="F109">
            <v>22713.357777694815</v>
          </cell>
        </row>
      </sheetData>
      <sheetData sheetId="921">
        <row r="109">
          <cell r="F109">
            <v>22713.357777694815</v>
          </cell>
        </row>
      </sheetData>
      <sheetData sheetId="922">
        <row r="109">
          <cell r="F109">
            <v>22713.357777694815</v>
          </cell>
        </row>
      </sheetData>
      <sheetData sheetId="923">
        <row r="109">
          <cell r="F109">
            <v>22713.357777694815</v>
          </cell>
        </row>
      </sheetData>
      <sheetData sheetId="924">
        <row r="109">
          <cell r="F109">
            <v>22713.357777694815</v>
          </cell>
        </row>
      </sheetData>
      <sheetData sheetId="925">
        <row r="109">
          <cell r="F109">
            <v>22713.357777694815</v>
          </cell>
        </row>
      </sheetData>
      <sheetData sheetId="926">
        <row r="224">
          <cell r="B224" t="str">
            <v>MES No:</v>
          </cell>
        </row>
      </sheetData>
      <sheetData sheetId="927">
        <row r="109">
          <cell r="F109">
            <v>22713.357777694815</v>
          </cell>
        </row>
      </sheetData>
      <sheetData sheetId="928">
        <row r="109">
          <cell r="F109">
            <v>22713.357777694815</v>
          </cell>
        </row>
      </sheetData>
      <sheetData sheetId="929">
        <row r="109">
          <cell r="F109">
            <v>22713.357777694815</v>
          </cell>
        </row>
      </sheetData>
      <sheetData sheetId="930">
        <row r="109">
          <cell r="F109">
            <v>22713.357777694815</v>
          </cell>
        </row>
      </sheetData>
      <sheetData sheetId="931">
        <row r="109">
          <cell r="F109">
            <v>22713.357777694815</v>
          </cell>
        </row>
      </sheetData>
      <sheetData sheetId="932">
        <row r="109">
          <cell r="F109">
            <v>22713.357777694815</v>
          </cell>
        </row>
      </sheetData>
      <sheetData sheetId="933">
        <row r="109">
          <cell r="F109">
            <v>22713.357777694815</v>
          </cell>
        </row>
      </sheetData>
      <sheetData sheetId="934">
        <row r="109">
          <cell r="F109">
            <v>22713.357777694815</v>
          </cell>
        </row>
      </sheetData>
      <sheetData sheetId="935">
        <row r="109">
          <cell r="F109">
            <v>22713.357777694815</v>
          </cell>
        </row>
      </sheetData>
      <sheetData sheetId="936">
        <row r="109">
          <cell r="F109">
            <v>22713.357777694815</v>
          </cell>
        </row>
      </sheetData>
      <sheetData sheetId="937">
        <row r="109">
          <cell r="F109">
            <v>22713.357777694815</v>
          </cell>
        </row>
      </sheetData>
      <sheetData sheetId="938">
        <row r="109">
          <cell r="F109">
            <v>22713.357777694815</v>
          </cell>
        </row>
      </sheetData>
      <sheetData sheetId="939">
        <row r="109">
          <cell r="F109">
            <v>22713.357777694815</v>
          </cell>
        </row>
      </sheetData>
      <sheetData sheetId="940">
        <row r="109">
          <cell r="F109">
            <v>22713.357777694815</v>
          </cell>
        </row>
      </sheetData>
      <sheetData sheetId="941">
        <row r="109">
          <cell r="F109">
            <v>22713.357777694815</v>
          </cell>
        </row>
      </sheetData>
      <sheetData sheetId="942">
        <row r="109">
          <cell r="F109">
            <v>22713.357777694815</v>
          </cell>
        </row>
      </sheetData>
      <sheetData sheetId="943">
        <row r="109">
          <cell r="F109">
            <v>22713.357777694815</v>
          </cell>
        </row>
      </sheetData>
      <sheetData sheetId="944">
        <row r="109">
          <cell r="F109">
            <v>22713.357777694815</v>
          </cell>
        </row>
      </sheetData>
      <sheetData sheetId="945">
        <row r="109">
          <cell r="F109">
            <v>22713.357777694815</v>
          </cell>
        </row>
      </sheetData>
      <sheetData sheetId="946">
        <row r="109">
          <cell r="F109">
            <v>22713.357777694815</v>
          </cell>
        </row>
      </sheetData>
      <sheetData sheetId="947">
        <row r="109">
          <cell r="F109">
            <v>22713.357777694815</v>
          </cell>
        </row>
      </sheetData>
      <sheetData sheetId="948">
        <row r="109">
          <cell r="F109">
            <v>22713.357777694815</v>
          </cell>
        </row>
      </sheetData>
      <sheetData sheetId="949">
        <row r="109">
          <cell r="F109">
            <v>22713.357777694815</v>
          </cell>
        </row>
      </sheetData>
      <sheetData sheetId="950">
        <row r="109">
          <cell r="F109">
            <v>22713.357777694815</v>
          </cell>
        </row>
      </sheetData>
      <sheetData sheetId="951">
        <row r="109">
          <cell r="F109">
            <v>22713.357777694815</v>
          </cell>
        </row>
      </sheetData>
      <sheetData sheetId="952">
        <row r="109">
          <cell r="F109">
            <v>22713.357777694815</v>
          </cell>
        </row>
      </sheetData>
      <sheetData sheetId="953">
        <row r="109">
          <cell r="F109">
            <v>22713.357777694815</v>
          </cell>
        </row>
      </sheetData>
      <sheetData sheetId="954">
        <row r="109">
          <cell r="F109">
            <v>22713.357777694815</v>
          </cell>
        </row>
      </sheetData>
      <sheetData sheetId="955">
        <row r="109">
          <cell r="F109">
            <v>22713.357777694815</v>
          </cell>
        </row>
      </sheetData>
      <sheetData sheetId="956">
        <row r="109">
          <cell r="F109">
            <v>22713.357777694815</v>
          </cell>
        </row>
      </sheetData>
      <sheetData sheetId="957">
        <row r="109">
          <cell r="F109">
            <v>22713.357777694815</v>
          </cell>
        </row>
      </sheetData>
      <sheetData sheetId="958">
        <row r="109">
          <cell r="F109">
            <v>22713.357777694815</v>
          </cell>
        </row>
      </sheetData>
      <sheetData sheetId="959">
        <row r="109">
          <cell r="F109">
            <v>22713.357777694815</v>
          </cell>
        </row>
      </sheetData>
      <sheetData sheetId="960">
        <row r="109">
          <cell r="F109">
            <v>22713.357777694815</v>
          </cell>
        </row>
      </sheetData>
      <sheetData sheetId="961">
        <row r="109">
          <cell r="F109">
            <v>22713.357777694815</v>
          </cell>
        </row>
      </sheetData>
      <sheetData sheetId="962">
        <row r="109">
          <cell r="F109">
            <v>22713.357777694815</v>
          </cell>
        </row>
      </sheetData>
      <sheetData sheetId="963">
        <row r="109">
          <cell r="F109">
            <v>22713.357777694815</v>
          </cell>
        </row>
      </sheetData>
      <sheetData sheetId="964">
        <row r="109">
          <cell r="F109">
            <v>22713.357777694815</v>
          </cell>
        </row>
      </sheetData>
      <sheetData sheetId="965">
        <row r="109">
          <cell r="F109">
            <v>22713.357777694815</v>
          </cell>
        </row>
      </sheetData>
      <sheetData sheetId="966">
        <row r="109">
          <cell r="F109">
            <v>22713.357777694815</v>
          </cell>
        </row>
      </sheetData>
      <sheetData sheetId="967">
        <row r="109">
          <cell r="F109">
            <v>22713.357777694815</v>
          </cell>
        </row>
      </sheetData>
      <sheetData sheetId="968">
        <row r="109">
          <cell r="F109">
            <v>22713.357777694815</v>
          </cell>
        </row>
      </sheetData>
      <sheetData sheetId="969">
        <row r="109">
          <cell r="F109">
            <v>22713.357777694815</v>
          </cell>
        </row>
      </sheetData>
      <sheetData sheetId="970">
        <row r="109">
          <cell r="F109">
            <v>22713.357777694815</v>
          </cell>
        </row>
      </sheetData>
      <sheetData sheetId="971">
        <row r="109">
          <cell r="F109">
            <v>22713.357777694815</v>
          </cell>
        </row>
      </sheetData>
      <sheetData sheetId="972">
        <row r="109">
          <cell r="F109">
            <v>22713.357777694815</v>
          </cell>
        </row>
      </sheetData>
      <sheetData sheetId="973">
        <row r="109">
          <cell r="F109">
            <v>22713.357777694815</v>
          </cell>
        </row>
      </sheetData>
      <sheetData sheetId="974">
        <row r="109">
          <cell r="F109">
            <v>22713.357777694815</v>
          </cell>
        </row>
      </sheetData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 refreshError="1"/>
      <sheetData sheetId="990" refreshError="1"/>
      <sheetData sheetId="991" refreshError="1"/>
      <sheetData sheetId="992" refreshError="1"/>
      <sheetData sheetId="993"/>
      <sheetData sheetId="994"/>
      <sheetData sheetId="995"/>
      <sheetData sheetId="996"/>
      <sheetData sheetId="997"/>
      <sheetData sheetId="998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>
        <row r="109">
          <cell r="F109">
            <v>43.789380089226867</v>
          </cell>
        </row>
      </sheetData>
      <sheetData sheetId="1005">
        <row r="109">
          <cell r="F109">
            <v>43.789380089226867</v>
          </cell>
        </row>
      </sheetData>
      <sheetData sheetId="1006"/>
      <sheetData sheetId="1007"/>
      <sheetData sheetId="1008"/>
      <sheetData sheetId="1009"/>
      <sheetData sheetId="1010"/>
      <sheetData sheetId="1011"/>
      <sheetData sheetId="1012">
        <row r="109">
          <cell r="F109">
            <v>22713.357777694815</v>
          </cell>
        </row>
      </sheetData>
      <sheetData sheetId="1013" refreshError="1"/>
      <sheetData sheetId="1014">
        <row r="109">
          <cell r="F109">
            <v>22713.357777694815</v>
          </cell>
        </row>
      </sheetData>
      <sheetData sheetId="1015">
        <row r="109">
          <cell r="F109">
            <v>22713.357777694815</v>
          </cell>
        </row>
      </sheetData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>
        <row r="109">
          <cell r="F109">
            <v>22713.357777694815</v>
          </cell>
        </row>
      </sheetData>
      <sheetData sheetId="1029">
        <row r="109">
          <cell r="F109">
            <v>22713.357777694815</v>
          </cell>
        </row>
      </sheetData>
      <sheetData sheetId="1030" refreshError="1"/>
      <sheetData sheetId="1031">
        <row r="109">
          <cell r="F109">
            <v>22713.357777694815</v>
          </cell>
        </row>
      </sheetData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/>
      <sheetData sheetId="1050"/>
      <sheetData sheetId="1051"/>
      <sheetData sheetId="1052"/>
      <sheetData sheetId="1053"/>
      <sheetData sheetId="1054"/>
      <sheetData sheetId="1055">
        <row r="224">
          <cell r="B224" t="str">
            <v>MES No:</v>
          </cell>
        </row>
      </sheetData>
      <sheetData sheetId="1056">
        <row r="224">
          <cell r="B224" t="str">
            <v>MES No:</v>
          </cell>
        </row>
      </sheetData>
      <sheetData sheetId="1057">
        <row r="224">
          <cell r="B224" t="str">
            <v>MES No:</v>
          </cell>
        </row>
      </sheetData>
      <sheetData sheetId="1058">
        <row r="224">
          <cell r="B224" t="str">
            <v>MES No:</v>
          </cell>
        </row>
      </sheetData>
      <sheetData sheetId="1059">
        <row r="224">
          <cell r="B224" t="str">
            <v>MES No:</v>
          </cell>
        </row>
      </sheetData>
      <sheetData sheetId="1060">
        <row r="224">
          <cell r="B224" t="str">
            <v>MES No:</v>
          </cell>
        </row>
      </sheetData>
      <sheetData sheetId="1061">
        <row r="224">
          <cell r="B224" t="str">
            <v>MES No:</v>
          </cell>
        </row>
      </sheetData>
      <sheetData sheetId="1062">
        <row r="224">
          <cell r="B224" t="str">
            <v>MES No:</v>
          </cell>
        </row>
      </sheetData>
      <sheetData sheetId="1063">
        <row r="224">
          <cell r="B224" t="str">
            <v>MES No:</v>
          </cell>
        </row>
      </sheetData>
      <sheetData sheetId="1064">
        <row r="224">
          <cell r="B224" t="str">
            <v>MES No:</v>
          </cell>
        </row>
      </sheetData>
      <sheetData sheetId="1065">
        <row r="224">
          <cell r="B224" t="str">
            <v>MES No:</v>
          </cell>
        </row>
      </sheetData>
      <sheetData sheetId="1066">
        <row r="224">
          <cell r="B224" t="str">
            <v>MES No:</v>
          </cell>
        </row>
      </sheetData>
      <sheetData sheetId="1067" refreshError="1"/>
      <sheetData sheetId="1068">
        <row r="224">
          <cell r="B224" t="str">
            <v>MES No:</v>
          </cell>
        </row>
      </sheetData>
      <sheetData sheetId="1069">
        <row r="224">
          <cell r="B224" t="str">
            <v>MES No:</v>
          </cell>
        </row>
      </sheetData>
      <sheetData sheetId="1070">
        <row r="224">
          <cell r="B224" t="str">
            <v>MES No:</v>
          </cell>
        </row>
      </sheetData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>
        <row r="224">
          <cell r="B224" t="str">
            <v>MES No:</v>
          </cell>
        </row>
      </sheetData>
      <sheetData sheetId="1077">
        <row r="224">
          <cell r="B224" t="str">
            <v>MES No:</v>
          </cell>
        </row>
      </sheetData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>
        <row r="224">
          <cell r="B224" t="str">
            <v>MES No:</v>
          </cell>
        </row>
      </sheetData>
      <sheetData sheetId="1105"/>
      <sheetData sheetId="1106">
        <row r="224">
          <cell r="B224" t="str">
            <v>MES No:</v>
          </cell>
        </row>
      </sheetData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>
        <row r="109">
          <cell r="F109">
            <v>22713.357777694815</v>
          </cell>
        </row>
      </sheetData>
      <sheetData sheetId="1124">
        <row r="109">
          <cell r="F109">
            <v>22713.357777694815</v>
          </cell>
        </row>
      </sheetData>
      <sheetData sheetId="1125">
        <row r="109">
          <cell r="F109">
            <v>22713.357777694815</v>
          </cell>
        </row>
      </sheetData>
      <sheetData sheetId="1126">
        <row r="109">
          <cell r="F109">
            <v>22713.357777694815</v>
          </cell>
        </row>
      </sheetData>
      <sheetData sheetId="1127">
        <row r="109">
          <cell r="F109">
            <v>22713.357777694815</v>
          </cell>
        </row>
      </sheetData>
      <sheetData sheetId="1128">
        <row r="224">
          <cell r="B224" t="str">
            <v>MES No:</v>
          </cell>
        </row>
      </sheetData>
      <sheetData sheetId="1129">
        <row r="224">
          <cell r="B224" t="str">
            <v>MES No:</v>
          </cell>
        </row>
      </sheetData>
      <sheetData sheetId="1130">
        <row r="224">
          <cell r="B224" t="str">
            <v>MES No:</v>
          </cell>
        </row>
      </sheetData>
      <sheetData sheetId="1131">
        <row r="224">
          <cell r="B224" t="str">
            <v>MES No:</v>
          </cell>
        </row>
      </sheetData>
      <sheetData sheetId="1132">
        <row r="224">
          <cell r="B224" t="str">
            <v>MES No:</v>
          </cell>
        </row>
      </sheetData>
      <sheetData sheetId="1133">
        <row r="224">
          <cell r="B224" t="str">
            <v>MES No:</v>
          </cell>
        </row>
      </sheetData>
      <sheetData sheetId="1134">
        <row r="224">
          <cell r="B224" t="str">
            <v>MES No:</v>
          </cell>
        </row>
      </sheetData>
      <sheetData sheetId="1135">
        <row r="224">
          <cell r="B224" t="str">
            <v>MES No:</v>
          </cell>
        </row>
      </sheetData>
      <sheetData sheetId="1136">
        <row r="224">
          <cell r="B224" t="str">
            <v>MES No:</v>
          </cell>
        </row>
      </sheetData>
      <sheetData sheetId="1137">
        <row r="224">
          <cell r="B224" t="str">
            <v>MES No:</v>
          </cell>
        </row>
      </sheetData>
      <sheetData sheetId="1138">
        <row r="224">
          <cell r="B224" t="str">
            <v>MES No:</v>
          </cell>
        </row>
      </sheetData>
      <sheetData sheetId="1139">
        <row r="224">
          <cell r="B224" t="str">
            <v>MES No:</v>
          </cell>
        </row>
      </sheetData>
      <sheetData sheetId="1140">
        <row r="224">
          <cell r="B224" t="str">
            <v>MES No:</v>
          </cell>
        </row>
      </sheetData>
      <sheetData sheetId="1141">
        <row r="224">
          <cell r="B224" t="str">
            <v>MES No:</v>
          </cell>
        </row>
      </sheetData>
      <sheetData sheetId="1142">
        <row r="224">
          <cell r="B224" t="str">
            <v>MES No:</v>
          </cell>
        </row>
      </sheetData>
      <sheetData sheetId="1143">
        <row r="224">
          <cell r="B224" t="str">
            <v>MES No:</v>
          </cell>
        </row>
      </sheetData>
      <sheetData sheetId="1144">
        <row r="224">
          <cell r="B224" t="str">
            <v>MES No:</v>
          </cell>
        </row>
      </sheetData>
      <sheetData sheetId="1145">
        <row r="224">
          <cell r="B224" t="str">
            <v>MES No:</v>
          </cell>
        </row>
      </sheetData>
      <sheetData sheetId="1146">
        <row r="224">
          <cell r="B224" t="str">
            <v>MES No:</v>
          </cell>
        </row>
      </sheetData>
      <sheetData sheetId="1147">
        <row r="224">
          <cell r="B224" t="str">
            <v>MES No:</v>
          </cell>
        </row>
      </sheetData>
      <sheetData sheetId="1148">
        <row r="224">
          <cell r="B224" t="str">
            <v>MES No:</v>
          </cell>
        </row>
      </sheetData>
      <sheetData sheetId="1149">
        <row r="224">
          <cell r="B224" t="str">
            <v>MES No:</v>
          </cell>
        </row>
      </sheetData>
      <sheetData sheetId="1150">
        <row r="224">
          <cell r="B224" t="str">
            <v>MES No:</v>
          </cell>
        </row>
      </sheetData>
      <sheetData sheetId="1151">
        <row r="224">
          <cell r="B224" t="str">
            <v>MES No:</v>
          </cell>
        </row>
      </sheetData>
      <sheetData sheetId="1152">
        <row r="224">
          <cell r="B224" t="str">
            <v>MES No:</v>
          </cell>
        </row>
      </sheetData>
      <sheetData sheetId="1153">
        <row r="224">
          <cell r="B224" t="str">
            <v>MES No:</v>
          </cell>
        </row>
      </sheetData>
      <sheetData sheetId="1154">
        <row r="224">
          <cell r="B224" t="str">
            <v>MES No:</v>
          </cell>
        </row>
      </sheetData>
      <sheetData sheetId="1155">
        <row r="224">
          <cell r="B224" t="str">
            <v>MES No:</v>
          </cell>
        </row>
      </sheetData>
      <sheetData sheetId="1156">
        <row r="224">
          <cell r="B224" t="str">
            <v>MES No:</v>
          </cell>
        </row>
      </sheetData>
      <sheetData sheetId="1157">
        <row r="224">
          <cell r="B224" t="str">
            <v>MES No:</v>
          </cell>
        </row>
      </sheetData>
      <sheetData sheetId="1158">
        <row r="224">
          <cell r="B224" t="str">
            <v>MES No:</v>
          </cell>
        </row>
      </sheetData>
      <sheetData sheetId="1159">
        <row r="224">
          <cell r="B224" t="str">
            <v>MES No:</v>
          </cell>
        </row>
      </sheetData>
      <sheetData sheetId="1160">
        <row r="224">
          <cell r="B224" t="str">
            <v>MES No:</v>
          </cell>
        </row>
      </sheetData>
      <sheetData sheetId="1161">
        <row r="224">
          <cell r="B224" t="str">
            <v>MES No:</v>
          </cell>
        </row>
      </sheetData>
      <sheetData sheetId="1162">
        <row r="224">
          <cell r="B224" t="str">
            <v>MES No:</v>
          </cell>
        </row>
      </sheetData>
      <sheetData sheetId="1163">
        <row r="224">
          <cell r="B224" t="str">
            <v>MES No:</v>
          </cell>
        </row>
      </sheetData>
      <sheetData sheetId="1164">
        <row r="224">
          <cell r="B224" t="str">
            <v>MES No:</v>
          </cell>
        </row>
      </sheetData>
      <sheetData sheetId="1165">
        <row r="224">
          <cell r="B224" t="str">
            <v>MES No:</v>
          </cell>
        </row>
      </sheetData>
      <sheetData sheetId="1166">
        <row r="224">
          <cell r="B224" t="str">
            <v>MES No:</v>
          </cell>
        </row>
      </sheetData>
      <sheetData sheetId="1167">
        <row r="224">
          <cell r="B224" t="str">
            <v>MES No:</v>
          </cell>
        </row>
      </sheetData>
      <sheetData sheetId="1168">
        <row r="224">
          <cell r="B224" t="str">
            <v>MES No:</v>
          </cell>
        </row>
      </sheetData>
      <sheetData sheetId="1169">
        <row r="224">
          <cell r="B224" t="str">
            <v>MES No:</v>
          </cell>
        </row>
      </sheetData>
      <sheetData sheetId="1170">
        <row r="224">
          <cell r="B224" t="str">
            <v>MES No:</v>
          </cell>
        </row>
      </sheetData>
      <sheetData sheetId="1171">
        <row r="224">
          <cell r="B224" t="str">
            <v>MES No:</v>
          </cell>
        </row>
      </sheetData>
      <sheetData sheetId="1172">
        <row r="224">
          <cell r="B224" t="str">
            <v>MES No:</v>
          </cell>
        </row>
      </sheetData>
      <sheetData sheetId="1173">
        <row r="224">
          <cell r="B224" t="str">
            <v>MES No:</v>
          </cell>
        </row>
      </sheetData>
      <sheetData sheetId="1174">
        <row r="224">
          <cell r="B224" t="str">
            <v>MES No:</v>
          </cell>
        </row>
      </sheetData>
      <sheetData sheetId="1175">
        <row r="224">
          <cell r="B224" t="str">
            <v>MES No:</v>
          </cell>
        </row>
      </sheetData>
      <sheetData sheetId="1176">
        <row r="224">
          <cell r="B224" t="str">
            <v>MES No:</v>
          </cell>
        </row>
      </sheetData>
      <sheetData sheetId="1177">
        <row r="224">
          <cell r="B224" t="str">
            <v>MES No:</v>
          </cell>
        </row>
      </sheetData>
      <sheetData sheetId="1178">
        <row r="224">
          <cell r="B224" t="str">
            <v>MES No:</v>
          </cell>
        </row>
      </sheetData>
      <sheetData sheetId="1179">
        <row r="224">
          <cell r="B224" t="str">
            <v>MES No:</v>
          </cell>
        </row>
      </sheetData>
      <sheetData sheetId="1180">
        <row r="224">
          <cell r="B224" t="str">
            <v>MES No:</v>
          </cell>
        </row>
      </sheetData>
      <sheetData sheetId="1181">
        <row r="224">
          <cell r="B224" t="str">
            <v>MES No:</v>
          </cell>
        </row>
      </sheetData>
      <sheetData sheetId="1182">
        <row r="224">
          <cell r="B224" t="str">
            <v>MES No:</v>
          </cell>
        </row>
      </sheetData>
      <sheetData sheetId="1183">
        <row r="224">
          <cell r="B224" t="str">
            <v>MES No:</v>
          </cell>
        </row>
      </sheetData>
      <sheetData sheetId="1184">
        <row r="224">
          <cell r="B224" t="str">
            <v>MES No:</v>
          </cell>
        </row>
      </sheetData>
      <sheetData sheetId="1185">
        <row r="224">
          <cell r="B224" t="str">
            <v>MES No:</v>
          </cell>
        </row>
      </sheetData>
      <sheetData sheetId="1186">
        <row r="224">
          <cell r="B224" t="str">
            <v>MES No:</v>
          </cell>
        </row>
      </sheetData>
      <sheetData sheetId="1187">
        <row r="224">
          <cell r="B224" t="str">
            <v>MES No:</v>
          </cell>
        </row>
      </sheetData>
      <sheetData sheetId="1188">
        <row r="224">
          <cell r="B224" t="str">
            <v>MES No:</v>
          </cell>
        </row>
      </sheetData>
      <sheetData sheetId="1189">
        <row r="224">
          <cell r="B224" t="str">
            <v>MES No:</v>
          </cell>
        </row>
      </sheetData>
      <sheetData sheetId="1190">
        <row r="224">
          <cell r="B224" t="str">
            <v>MES No:</v>
          </cell>
        </row>
      </sheetData>
      <sheetData sheetId="1191">
        <row r="224">
          <cell r="B224" t="str">
            <v>MES No:</v>
          </cell>
        </row>
      </sheetData>
      <sheetData sheetId="1192">
        <row r="224">
          <cell r="B224" t="str">
            <v>MES No:</v>
          </cell>
        </row>
      </sheetData>
      <sheetData sheetId="1193">
        <row r="224">
          <cell r="B224" t="str">
            <v>MES No:</v>
          </cell>
        </row>
      </sheetData>
      <sheetData sheetId="1194">
        <row r="224">
          <cell r="B224" t="str">
            <v>MES No:</v>
          </cell>
        </row>
      </sheetData>
      <sheetData sheetId="1195">
        <row r="224">
          <cell r="B224" t="str">
            <v>MES No:</v>
          </cell>
        </row>
      </sheetData>
      <sheetData sheetId="1196"/>
      <sheetData sheetId="1197">
        <row r="109">
          <cell r="F109">
            <v>22713.357777694815</v>
          </cell>
        </row>
      </sheetData>
      <sheetData sheetId="1198">
        <row r="109">
          <cell r="F109">
            <v>22713.357777694815</v>
          </cell>
        </row>
      </sheetData>
      <sheetData sheetId="1199">
        <row r="109">
          <cell r="F109">
            <v>22713.357777694815</v>
          </cell>
        </row>
      </sheetData>
      <sheetData sheetId="1200">
        <row r="109">
          <cell r="F109">
            <v>22713.357777694815</v>
          </cell>
        </row>
      </sheetData>
      <sheetData sheetId="1201">
        <row r="109">
          <cell r="F109">
            <v>22713.357777694815</v>
          </cell>
        </row>
      </sheetData>
      <sheetData sheetId="1202">
        <row r="109">
          <cell r="F109">
            <v>22713.357777694815</v>
          </cell>
        </row>
      </sheetData>
      <sheetData sheetId="1203">
        <row r="109">
          <cell r="F109">
            <v>22713.357777694815</v>
          </cell>
        </row>
      </sheetData>
      <sheetData sheetId="1204"/>
      <sheetData sheetId="1205"/>
      <sheetData sheetId="1206"/>
      <sheetData sheetId="1207"/>
      <sheetData sheetId="1208"/>
      <sheetData sheetId="1209"/>
      <sheetData sheetId="1210"/>
      <sheetData sheetId="1211">
        <row r="224">
          <cell r="B224" t="str">
            <v>MES No:</v>
          </cell>
        </row>
      </sheetData>
      <sheetData sheetId="1212">
        <row r="224">
          <cell r="B224" t="str">
            <v>MES No:</v>
          </cell>
        </row>
      </sheetData>
      <sheetData sheetId="1213">
        <row r="224">
          <cell r="B224" t="str">
            <v>MES No:</v>
          </cell>
        </row>
      </sheetData>
      <sheetData sheetId="1214">
        <row r="224">
          <cell r="B224" t="str">
            <v>MES No:</v>
          </cell>
        </row>
      </sheetData>
      <sheetData sheetId="1215">
        <row r="224">
          <cell r="B224" t="str">
            <v>MES No:</v>
          </cell>
        </row>
      </sheetData>
      <sheetData sheetId="1216"/>
      <sheetData sheetId="1217">
        <row r="224">
          <cell r="B224" t="str">
            <v>MES No:</v>
          </cell>
        </row>
      </sheetData>
      <sheetData sheetId="1218">
        <row r="109">
          <cell r="F109">
            <v>22713.357777694815</v>
          </cell>
        </row>
      </sheetData>
      <sheetData sheetId="1219">
        <row r="109">
          <cell r="F109">
            <v>22713.357777694815</v>
          </cell>
        </row>
      </sheetData>
      <sheetData sheetId="1220">
        <row r="109">
          <cell r="F109">
            <v>22713.357777694815</v>
          </cell>
        </row>
      </sheetData>
      <sheetData sheetId="1221">
        <row r="109">
          <cell r="F109">
            <v>22713.357777694815</v>
          </cell>
        </row>
      </sheetData>
      <sheetData sheetId="1222">
        <row r="109">
          <cell r="F109">
            <v>22713.357777694815</v>
          </cell>
        </row>
      </sheetData>
      <sheetData sheetId="1223">
        <row r="109">
          <cell r="F109">
            <v>22713.357777694815</v>
          </cell>
        </row>
      </sheetData>
      <sheetData sheetId="1224">
        <row r="109">
          <cell r="F109">
            <v>22713.357777694815</v>
          </cell>
        </row>
      </sheetData>
      <sheetData sheetId="1225">
        <row r="109">
          <cell r="F109">
            <v>22713.357777694815</v>
          </cell>
        </row>
      </sheetData>
      <sheetData sheetId="1226">
        <row r="109">
          <cell r="F109">
            <v>22713.357777694815</v>
          </cell>
        </row>
      </sheetData>
      <sheetData sheetId="1227">
        <row r="109">
          <cell r="F109">
            <v>22713.357777694815</v>
          </cell>
        </row>
      </sheetData>
      <sheetData sheetId="1228">
        <row r="109">
          <cell r="F109">
            <v>22713.357777694815</v>
          </cell>
        </row>
      </sheetData>
      <sheetData sheetId="1229">
        <row r="109">
          <cell r="F109">
            <v>22713.357777694815</v>
          </cell>
        </row>
      </sheetData>
      <sheetData sheetId="1230">
        <row r="109">
          <cell r="F109">
            <v>22713.357777694815</v>
          </cell>
        </row>
      </sheetData>
      <sheetData sheetId="1231">
        <row r="109">
          <cell r="F109">
            <v>22713.357777694815</v>
          </cell>
        </row>
      </sheetData>
      <sheetData sheetId="1232">
        <row r="109">
          <cell r="F109">
            <v>22713.357777694815</v>
          </cell>
        </row>
      </sheetData>
      <sheetData sheetId="1233">
        <row r="109">
          <cell r="F109">
            <v>22713.357777694815</v>
          </cell>
        </row>
      </sheetData>
      <sheetData sheetId="1234">
        <row r="109">
          <cell r="F109">
            <v>22713.357777694815</v>
          </cell>
        </row>
      </sheetData>
      <sheetData sheetId="1235">
        <row r="109">
          <cell r="F109">
            <v>22713.357777694815</v>
          </cell>
        </row>
      </sheetData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>
        <row r="109">
          <cell r="F109">
            <v>43.789380089226867</v>
          </cell>
        </row>
      </sheetData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>
        <row r="109">
          <cell r="F109">
            <v>43.789380089226867</v>
          </cell>
        </row>
      </sheetData>
      <sheetData sheetId="1282"/>
      <sheetData sheetId="1283">
        <row r="109">
          <cell r="F109">
            <v>43.789380089226867</v>
          </cell>
        </row>
      </sheetData>
      <sheetData sheetId="1284"/>
      <sheetData sheetId="1285"/>
      <sheetData sheetId="1286"/>
      <sheetData sheetId="1287"/>
      <sheetData sheetId="1288"/>
      <sheetData sheetId="1289">
        <row r="109">
          <cell r="F109">
            <v>43.789380089226867</v>
          </cell>
        </row>
      </sheetData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>
        <row r="109">
          <cell r="F109">
            <v>43.789380089226867</v>
          </cell>
        </row>
      </sheetData>
      <sheetData sheetId="1305"/>
      <sheetData sheetId="1306">
        <row r="109">
          <cell r="F109">
            <v>43.789380089226867</v>
          </cell>
        </row>
      </sheetData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>
        <row r="109">
          <cell r="F109">
            <v>22713.357777694815</v>
          </cell>
        </row>
      </sheetData>
      <sheetData sheetId="1322"/>
      <sheetData sheetId="1323"/>
      <sheetData sheetId="1324"/>
      <sheetData sheetId="1325"/>
      <sheetData sheetId="1326"/>
      <sheetData sheetId="1327">
        <row r="109">
          <cell r="F109">
            <v>43.789380089226867</v>
          </cell>
        </row>
      </sheetData>
      <sheetData sheetId="1328"/>
      <sheetData sheetId="1329"/>
      <sheetData sheetId="1330"/>
      <sheetData sheetId="1331"/>
      <sheetData sheetId="1332"/>
      <sheetData sheetId="1333">
        <row r="109">
          <cell r="F109">
            <v>43.789380089226867</v>
          </cell>
        </row>
      </sheetData>
      <sheetData sheetId="1334"/>
      <sheetData sheetId="1335">
        <row r="109">
          <cell r="F109">
            <v>43.789380089226867</v>
          </cell>
        </row>
      </sheetData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>
        <row r="109">
          <cell r="F109">
            <v>43.789380089226867</v>
          </cell>
        </row>
      </sheetData>
      <sheetData sheetId="1394">
        <row r="109">
          <cell r="F109">
            <v>43.789380089226867</v>
          </cell>
        </row>
      </sheetData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>
        <row r="109">
          <cell r="F109">
            <v>43.789380089226867</v>
          </cell>
        </row>
      </sheetData>
      <sheetData sheetId="1409">
        <row r="109">
          <cell r="F109">
            <v>43.789380089226867</v>
          </cell>
        </row>
      </sheetData>
      <sheetData sheetId="1410"/>
      <sheetData sheetId="1411"/>
      <sheetData sheetId="1412">
        <row r="109">
          <cell r="F109">
            <v>43.789380089226867</v>
          </cell>
        </row>
      </sheetData>
      <sheetData sheetId="1413">
        <row r="109">
          <cell r="F109">
            <v>43.789380089226867</v>
          </cell>
        </row>
      </sheetData>
      <sheetData sheetId="1414">
        <row r="109">
          <cell r="F109">
            <v>43.789380089226867</v>
          </cell>
        </row>
      </sheetData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>
        <row r="109">
          <cell r="F109">
            <v>43.789380089226867</v>
          </cell>
        </row>
      </sheetData>
      <sheetData sheetId="1451"/>
      <sheetData sheetId="1452"/>
      <sheetData sheetId="1453"/>
      <sheetData sheetId="1454"/>
      <sheetData sheetId="1455"/>
      <sheetData sheetId="1456">
        <row r="109">
          <cell r="F109">
            <v>43.789380089226867</v>
          </cell>
        </row>
      </sheetData>
      <sheetData sheetId="1457"/>
      <sheetData sheetId="1458"/>
      <sheetData sheetId="1459">
        <row r="109">
          <cell r="F109">
            <v>43.789380089226867</v>
          </cell>
        </row>
      </sheetData>
      <sheetData sheetId="1460">
        <row r="109">
          <cell r="F109">
            <v>43.789380089226867</v>
          </cell>
        </row>
      </sheetData>
      <sheetData sheetId="1461">
        <row r="109">
          <cell r="F109">
            <v>43.789380089226867</v>
          </cell>
        </row>
      </sheetData>
      <sheetData sheetId="1462">
        <row r="109">
          <cell r="F109">
            <v>43.789380089226867</v>
          </cell>
        </row>
      </sheetData>
      <sheetData sheetId="1463">
        <row r="109">
          <cell r="F109">
            <v>43.789380089226867</v>
          </cell>
        </row>
      </sheetData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>
        <row r="224">
          <cell r="B224" t="str">
            <v>MES No:</v>
          </cell>
        </row>
      </sheetData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>
        <row r="224">
          <cell r="B224" t="str">
            <v>MES No:</v>
          </cell>
        </row>
      </sheetData>
      <sheetData sheetId="1589"/>
      <sheetData sheetId="1590"/>
      <sheetData sheetId="1591"/>
      <sheetData sheetId="1592">
        <row r="224">
          <cell r="B224" t="str">
            <v>MES No:</v>
          </cell>
        </row>
      </sheetData>
      <sheetData sheetId="1593"/>
      <sheetData sheetId="1594"/>
      <sheetData sheetId="1595"/>
      <sheetData sheetId="1596"/>
      <sheetData sheetId="1597">
        <row r="224">
          <cell r="B224" t="str">
            <v>MES No:</v>
          </cell>
        </row>
      </sheetData>
      <sheetData sheetId="1598">
        <row r="224">
          <cell r="B224" t="str">
            <v>MES No:</v>
          </cell>
        </row>
      </sheetData>
      <sheetData sheetId="1599">
        <row r="224">
          <cell r="B224" t="str">
            <v>MES No:</v>
          </cell>
        </row>
      </sheetData>
      <sheetData sheetId="1600">
        <row r="224">
          <cell r="B224" t="str">
            <v>MES No:</v>
          </cell>
        </row>
      </sheetData>
      <sheetData sheetId="1601">
        <row r="224">
          <cell r="B224" t="str">
            <v>MES No:</v>
          </cell>
        </row>
      </sheetData>
      <sheetData sheetId="1602">
        <row r="224">
          <cell r="B224" t="str">
            <v>MES No:</v>
          </cell>
        </row>
      </sheetData>
      <sheetData sheetId="1603">
        <row r="224">
          <cell r="B224" t="str">
            <v>MES No:</v>
          </cell>
        </row>
      </sheetData>
      <sheetData sheetId="1604">
        <row r="224">
          <cell r="B224" t="str">
            <v>MES No:</v>
          </cell>
        </row>
      </sheetData>
      <sheetData sheetId="1605">
        <row r="224">
          <cell r="B224" t="str">
            <v>MES No:</v>
          </cell>
        </row>
      </sheetData>
      <sheetData sheetId="1606">
        <row r="224">
          <cell r="B224" t="str">
            <v>MES No:</v>
          </cell>
        </row>
      </sheetData>
      <sheetData sheetId="1607">
        <row r="224">
          <cell r="B224" t="str">
            <v>MES No:</v>
          </cell>
        </row>
      </sheetData>
      <sheetData sheetId="1608">
        <row r="224">
          <cell r="B224" t="str">
            <v>MES No:</v>
          </cell>
        </row>
      </sheetData>
      <sheetData sheetId="1609">
        <row r="224">
          <cell r="B224" t="str">
            <v>MES No:</v>
          </cell>
        </row>
      </sheetData>
      <sheetData sheetId="1610">
        <row r="224">
          <cell r="B224" t="str">
            <v>MES No:</v>
          </cell>
        </row>
      </sheetData>
      <sheetData sheetId="1611">
        <row r="224">
          <cell r="B224" t="str">
            <v>MES No:</v>
          </cell>
        </row>
      </sheetData>
      <sheetData sheetId="1612">
        <row r="224">
          <cell r="B224" t="str">
            <v>MES No:</v>
          </cell>
        </row>
      </sheetData>
      <sheetData sheetId="1613">
        <row r="224">
          <cell r="B224" t="str">
            <v>MES No:</v>
          </cell>
        </row>
      </sheetData>
      <sheetData sheetId="1614">
        <row r="224">
          <cell r="B224" t="str">
            <v>MES No:</v>
          </cell>
        </row>
      </sheetData>
      <sheetData sheetId="1615">
        <row r="224">
          <cell r="B224" t="str">
            <v>MES No:</v>
          </cell>
        </row>
      </sheetData>
      <sheetData sheetId="1616">
        <row r="224">
          <cell r="B224" t="str">
            <v>MES No:</v>
          </cell>
        </row>
      </sheetData>
      <sheetData sheetId="1617">
        <row r="224">
          <cell r="B224" t="str">
            <v>MES No:</v>
          </cell>
        </row>
      </sheetData>
      <sheetData sheetId="1618">
        <row r="224">
          <cell r="B224" t="str">
            <v>MES No:</v>
          </cell>
        </row>
      </sheetData>
      <sheetData sheetId="1619">
        <row r="224">
          <cell r="B224" t="str">
            <v>MES No:</v>
          </cell>
        </row>
      </sheetData>
      <sheetData sheetId="1620">
        <row r="224">
          <cell r="B224" t="str">
            <v>MES No:</v>
          </cell>
        </row>
      </sheetData>
      <sheetData sheetId="1621">
        <row r="224">
          <cell r="B224" t="str">
            <v>MES No:</v>
          </cell>
        </row>
      </sheetData>
      <sheetData sheetId="1622">
        <row r="224">
          <cell r="B224" t="str">
            <v>MES No:</v>
          </cell>
        </row>
      </sheetData>
      <sheetData sheetId="1623">
        <row r="224">
          <cell r="B224" t="str">
            <v>MES No:</v>
          </cell>
        </row>
      </sheetData>
      <sheetData sheetId="1624">
        <row r="224">
          <cell r="B224" t="str">
            <v>MES No:</v>
          </cell>
        </row>
      </sheetData>
      <sheetData sheetId="1625">
        <row r="224">
          <cell r="B224" t="str">
            <v>MES No:</v>
          </cell>
        </row>
      </sheetData>
      <sheetData sheetId="1626">
        <row r="224">
          <cell r="B224" t="str">
            <v>MES No:</v>
          </cell>
        </row>
      </sheetData>
      <sheetData sheetId="1627">
        <row r="224">
          <cell r="B224" t="str">
            <v>MES No:</v>
          </cell>
        </row>
      </sheetData>
      <sheetData sheetId="1628">
        <row r="224">
          <cell r="B224" t="str">
            <v>MES No:</v>
          </cell>
        </row>
      </sheetData>
      <sheetData sheetId="1629">
        <row r="224">
          <cell r="B224" t="str">
            <v>MES No:</v>
          </cell>
        </row>
      </sheetData>
      <sheetData sheetId="1630">
        <row r="224">
          <cell r="B224" t="str">
            <v>MES No:</v>
          </cell>
        </row>
      </sheetData>
      <sheetData sheetId="1631">
        <row r="224">
          <cell r="B224" t="str">
            <v>MES No:</v>
          </cell>
        </row>
      </sheetData>
      <sheetData sheetId="1632">
        <row r="224">
          <cell r="B224" t="str">
            <v>MES No:</v>
          </cell>
        </row>
      </sheetData>
      <sheetData sheetId="1633">
        <row r="224">
          <cell r="B224" t="str">
            <v>MES No:</v>
          </cell>
        </row>
      </sheetData>
      <sheetData sheetId="1634">
        <row r="224">
          <cell r="B224" t="str">
            <v>MES No:</v>
          </cell>
        </row>
      </sheetData>
      <sheetData sheetId="1635">
        <row r="224">
          <cell r="B224" t="str">
            <v>MES No:</v>
          </cell>
        </row>
      </sheetData>
      <sheetData sheetId="1636">
        <row r="224">
          <cell r="B224" t="str">
            <v>MES No:</v>
          </cell>
        </row>
      </sheetData>
      <sheetData sheetId="1637">
        <row r="224">
          <cell r="B224" t="str">
            <v>MES No:</v>
          </cell>
        </row>
      </sheetData>
      <sheetData sheetId="1638">
        <row r="224">
          <cell r="B224" t="str">
            <v>MES No:</v>
          </cell>
        </row>
      </sheetData>
      <sheetData sheetId="1639">
        <row r="224">
          <cell r="B224" t="str">
            <v>MES No:</v>
          </cell>
        </row>
      </sheetData>
      <sheetData sheetId="1640">
        <row r="224">
          <cell r="B224" t="str">
            <v>MES No:</v>
          </cell>
        </row>
      </sheetData>
      <sheetData sheetId="1641">
        <row r="224">
          <cell r="B224" t="str">
            <v>MES No:</v>
          </cell>
        </row>
      </sheetData>
      <sheetData sheetId="1642">
        <row r="224">
          <cell r="B224" t="str">
            <v>MES No:</v>
          </cell>
        </row>
      </sheetData>
      <sheetData sheetId="1643">
        <row r="224">
          <cell r="B224" t="str">
            <v>MES No:</v>
          </cell>
        </row>
      </sheetData>
      <sheetData sheetId="1644">
        <row r="224">
          <cell r="B224" t="str">
            <v>MES No:</v>
          </cell>
        </row>
      </sheetData>
      <sheetData sheetId="1645">
        <row r="224">
          <cell r="B224" t="str">
            <v>MES No:</v>
          </cell>
        </row>
      </sheetData>
      <sheetData sheetId="1646">
        <row r="224">
          <cell r="B224" t="str">
            <v>MES No:</v>
          </cell>
        </row>
      </sheetData>
      <sheetData sheetId="1647">
        <row r="224">
          <cell r="B224" t="str">
            <v>MES No:</v>
          </cell>
        </row>
      </sheetData>
      <sheetData sheetId="1648">
        <row r="224">
          <cell r="B224" t="str">
            <v>MES No:</v>
          </cell>
        </row>
      </sheetData>
      <sheetData sheetId="1649"/>
      <sheetData sheetId="1650"/>
      <sheetData sheetId="1651"/>
      <sheetData sheetId="1652"/>
      <sheetData sheetId="1653"/>
      <sheetData sheetId="1654"/>
      <sheetData sheetId="1655"/>
      <sheetData sheetId="1656">
        <row r="224">
          <cell r="B224" t="str">
            <v>MES No:</v>
          </cell>
        </row>
      </sheetData>
      <sheetData sheetId="1657">
        <row r="224">
          <cell r="B224" t="str">
            <v>MES No:</v>
          </cell>
        </row>
      </sheetData>
      <sheetData sheetId="1658">
        <row r="224">
          <cell r="B224" t="str">
            <v>MES No:</v>
          </cell>
        </row>
      </sheetData>
      <sheetData sheetId="1659">
        <row r="224">
          <cell r="B224" t="str">
            <v>MES No:</v>
          </cell>
        </row>
      </sheetData>
      <sheetData sheetId="1660">
        <row r="224">
          <cell r="B224" t="str">
            <v>MES No:</v>
          </cell>
        </row>
      </sheetData>
      <sheetData sheetId="1661">
        <row r="224">
          <cell r="B224" t="str">
            <v>MES No:</v>
          </cell>
        </row>
      </sheetData>
      <sheetData sheetId="1662">
        <row r="224">
          <cell r="B224" t="str">
            <v>MES No:</v>
          </cell>
        </row>
      </sheetData>
      <sheetData sheetId="1663">
        <row r="224">
          <cell r="B224" t="str">
            <v>MES No:</v>
          </cell>
        </row>
      </sheetData>
      <sheetData sheetId="1664"/>
      <sheetData sheetId="1665"/>
      <sheetData sheetId="1666"/>
      <sheetData sheetId="1667"/>
      <sheetData sheetId="1668"/>
      <sheetData sheetId="1669"/>
      <sheetData sheetId="1670"/>
      <sheetData sheetId="1671">
        <row r="224">
          <cell r="B224" t="str">
            <v>MES No:</v>
          </cell>
        </row>
      </sheetData>
      <sheetData sheetId="1672">
        <row r="109">
          <cell r="F109">
            <v>22713.357777694815</v>
          </cell>
        </row>
      </sheetData>
      <sheetData sheetId="1673">
        <row r="109">
          <cell r="F109">
            <v>22713.357777694815</v>
          </cell>
        </row>
      </sheetData>
      <sheetData sheetId="1674">
        <row r="109">
          <cell r="F109">
            <v>22713.357777694815</v>
          </cell>
        </row>
      </sheetData>
      <sheetData sheetId="1675">
        <row r="109">
          <cell r="F109">
            <v>22713.357777694815</v>
          </cell>
        </row>
      </sheetData>
      <sheetData sheetId="1676">
        <row r="109">
          <cell r="F109">
            <v>22713.357777694815</v>
          </cell>
        </row>
      </sheetData>
      <sheetData sheetId="1677"/>
      <sheetData sheetId="1678"/>
      <sheetData sheetId="1679"/>
      <sheetData sheetId="1680"/>
      <sheetData sheetId="1681"/>
      <sheetData sheetId="1682"/>
      <sheetData sheetId="1683"/>
      <sheetData sheetId="1684">
        <row r="109">
          <cell r="F109">
            <v>22713.357777694815</v>
          </cell>
        </row>
      </sheetData>
      <sheetData sheetId="1685">
        <row r="109">
          <cell r="F109">
            <v>22713.357777694815</v>
          </cell>
        </row>
      </sheetData>
      <sheetData sheetId="1686">
        <row r="109">
          <cell r="F109">
            <v>22713.357777694815</v>
          </cell>
        </row>
      </sheetData>
      <sheetData sheetId="1687">
        <row r="109">
          <cell r="F109">
            <v>22713.357777694815</v>
          </cell>
        </row>
      </sheetData>
      <sheetData sheetId="1688">
        <row r="109">
          <cell r="F109">
            <v>22713.357777694815</v>
          </cell>
        </row>
      </sheetData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>
        <row r="109">
          <cell r="F109">
            <v>22713.357777694815</v>
          </cell>
        </row>
      </sheetData>
      <sheetData sheetId="1699">
        <row r="109">
          <cell r="F109">
            <v>22713.357777694815</v>
          </cell>
        </row>
      </sheetData>
      <sheetData sheetId="1700">
        <row r="109">
          <cell r="F109">
            <v>22713.357777694815</v>
          </cell>
        </row>
      </sheetData>
      <sheetData sheetId="1701">
        <row r="109">
          <cell r="F109">
            <v>22713.357777694815</v>
          </cell>
        </row>
      </sheetData>
      <sheetData sheetId="1702">
        <row r="109">
          <cell r="F109">
            <v>22713.357777694815</v>
          </cell>
        </row>
      </sheetData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/>
      <sheetData sheetId="1840"/>
      <sheetData sheetId="1841"/>
      <sheetData sheetId="1842"/>
      <sheetData sheetId="1843"/>
      <sheetData sheetId="1844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 refreshError="1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 refreshError="1"/>
      <sheetData sheetId="1923" refreshError="1"/>
      <sheetData sheetId="1924" refreshError="1"/>
      <sheetData sheetId="1925" refreshError="1"/>
      <sheetData sheetId="1926"/>
      <sheetData sheetId="1927"/>
      <sheetData sheetId="1928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824FD-4C09-4DCE-B662-975809671B03}">
  <sheetPr>
    <pageSetUpPr fitToPage="1"/>
  </sheetPr>
  <dimension ref="A1:I79"/>
  <sheetViews>
    <sheetView tabSelected="1" view="pageBreakPreview" zoomScale="90" zoomScaleNormal="90" zoomScaleSheetLayoutView="90" workbookViewId="0">
      <selection activeCell="B9" sqref="B9"/>
    </sheetView>
  </sheetViews>
  <sheetFormatPr baseColWidth="10" defaultRowHeight="16.5" x14ac:dyDescent="0.25"/>
  <cols>
    <col min="1" max="1" width="7" style="28" customWidth="1"/>
    <col min="2" max="2" width="8.7109375" style="28" customWidth="1"/>
    <col min="3" max="3" width="9.5703125" style="28" customWidth="1"/>
    <col min="4" max="4" width="11.5703125" style="30" customWidth="1"/>
    <col min="5" max="5" width="79.5703125" style="28" customWidth="1"/>
    <col min="6" max="6" width="9" style="28" customWidth="1"/>
    <col min="7" max="7" width="13.42578125" style="28" customWidth="1"/>
    <col min="8" max="8" width="11.7109375" style="28" customWidth="1"/>
    <col min="9" max="9" width="19.42578125" style="28" customWidth="1"/>
    <col min="10" max="16384" width="11.42578125" style="28"/>
  </cols>
  <sheetData>
    <row r="1" spans="1:9" ht="27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5"/>
    </row>
    <row r="2" spans="1:9" ht="18" x14ac:dyDescent="0.25">
      <c r="A2" s="36" t="s">
        <v>1</v>
      </c>
      <c r="B2" s="37"/>
      <c r="C2" s="37"/>
      <c r="D2" s="37"/>
      <c r="E2" s="37"/>
      <c r="F2" s="37"/>
      <c r="G2" s="37"/>
      <c r="H2" s="37"/>
      <c r="I2" s="38"/>
    </row>
    <row r="3" spans="1:9" ht="33" customHeight="1" x14ac:dyDescent="0.25">
      <c r="A3" s="36" t="s">
        <v>26</v>
      </c>
      <c r="B3" s="37"/>
      <c r="C3" s="37"/>
      <c r="D3" s="37"/>
      <c r="E3" s="37"/>
      <c r="F3" s="37"/>
      <c r="G3" s="37"/>
      <c r="H3" s="37"/>
      <c r="I3" s="38"/>
    </row>
    <row r="4" spans="1:9" ht="9" customHeight="1" x14ac:dyDescent="0.25">
      <c r="A4" s="29"/>
      <c r="I4" s="31"/>
    </row>
    <row r="5" spans="1:9" x14ac:dyDescent="0.25">
      <c r="A5" s="39" t="s">
        <v>2</v>
      </c>
      <c r="B5" s="40"/>
      <c r="C5" s="40"/>
      <c r="D5" s="40"/>
      <c r="E5" s="40"/>
      <c r="F5" s="40"/>
      <c r="G5" s="40"/>
      <c r="H5" s="40"/>
      <c r="I5" s="41"/>
    </row>
    <row r="6" spans="1:9" ht="15" customHeight="1" x14ac:dyDescent="0.25">
      <c r="A6" s="42" t="s">
        <v>3</v>
      </c>
      <c r="B6" s="44" t="s">
        <v>4</v>
      </c>
      <c r="C6" s="46" t="s">
        <v>5</v>
      </c>
      <c r="D6" s="47"/>
      <c r="E6" s="48" t="s">
        <v>6</v>
      </c>
      <c r="F6" s="48" t="s">
        <v>7</v>
      </c>
      <c r="G6" s="48" t="s">
        <v>8</v>
      </c>
      <c r="H6" s="52" t="s">
        <v>9</v>
      </c>
      <c r="I6" s="54" t="s">
        <v>10</v>
      </c>
    </row>
    <row r="7" spans="1:9" ht="17.25" thickBot="1" x14ac:dyDescent="0.3">
      <c r="A7" s="43"/>
      <c r="B7" s="45"/>
      <c r="C7" s="2" t="s">
        <v>11</v>
      </c>
      <c r="D7" s="2" t="s">
        <v>12</v>
      </c>
      <c r="E7" s="49"/>
      <c r="F7" s="49"/>
      <c r="G7" s="49"/>
      <c r="H7" s="53"/>
      <c r="I7" s="55"/>
    </row>
    <row r="8" spans="1:9" ht="15" customHeight="1" x14ac:dyDescent="0.25">
      <c r="A8" s="11" t="s">
        <v>31</v>
      </c>
      <c r="B8" s="12"/>
      <c r="C8" s="12"/>
      <c r="D8" s="12"/>
      <c r="E8" s="12"/>
      <c r="F8" s="12"/>
      <c r="G8" s="12"/>
      <c r="H8" s="13"/>
      <c r="I8" s="14">
        <f>+SUMPRODUCT(G9:G11,H9:H11)</f>
        <v>0</v>
      </c>
    </row>
    <row r="9" spans="1:9" ht="15" customHeight="1" x14ac:dyDescent="0.25">
      <c r="A9" s="3">
        <v>1</v>
      </c>
      <c r="B9" s="27" t="s">
        <v>88</v>
      </c>
      <c r="C9" s="4" t="s">
        <v>89</v>
      </c>
      <c r="D9" s="5"/>
      <c r="E9" s="6" t="s">
        <v>27</v>
      </c>
      <c r="F9" s="7" t="s">
        <v>14</v>
      </c>
      <c r="G9" s="8">
        <v>14047.62</v>
      </c>
      <c r="H9" s="9"/>
      <c r="I9" s="10"/>
    </row>
    <row r="10" spans="1:9" ht="15" customHeight="1" x14ac:dyDescent="0.25">
      <c r="A10" s="3">
        <v>2</v>
      </c>
      <c r="B10" s="27" t="s">
        <v>90</v>
      </c>
      <c r="C10" s="4" t="s">
        <v>91</v>
      </c>
      <c r="D10" s="5"/>
      <c r="E10" s="6" t="s">
        <v>28</v>
      </c>
      <c r="F10" s="7" t="s">
        <v>13</v>
      </c>
      <c r="G10" s="8">
        <v>25779.919999999998</v>
      </c>
      <c r="H10" s="9"/>
      <c r="I10" s="10"/>
    </row>
    <row r="11" spans="1:9" ht="15" customHeight="1" x14ac:dyDescent="0.25">
      <c r="A11" s="3">
        <v>3</v>
      </c>
      <c r="B11" s="27" t="s">
        <v>90</v>
      </c>
      <c r="C11" s="4" t="s">
        <v>91</v>
      </c>
      <c r="D11" s="5"/>
      <c r="E11" s="6" t="s">
        <v>29</v>
      </c>
      <c r="F11" s="7" t="s">
        <v>14</v>
      </c>
      <c r="G11" s="8">
        <v>2736.8199999999997</v>
      </c>
      <c r="H11" s="9"/>
      <c r="I11" s="10"/>
    </row>
    <row r="12" spans="1:9" ht="15" customHeight="1" x14ac:dyDescent="0.25">
      <c r="A12" s="11" t="s">
        <v>30</v>
      </c>
      <c r="B12" s="12"/>
      <c r="C12" s="12"/>
      <c r="D12" s="12"/>
      <c r="E12" s="12"/>
      <c r="F12" s="12"/>
      <c r="G12" s="12"/>
      <c r="H12" s="13"/>
      <c r="I12" s="14"/>
    </row>
    <row r="13" spans="1:9" ht="15" customHeight="1" x14ac:dyDescent="0.25">
      <c r="A13" s="3">
        <v>4</v>
      </c>
      <c r="B13" s="27"/>
      <c r="C13" s="4" t="s">
        <v>92</v>
      </c>
      <c r="D13" s="5"/>
      <c r="E13" s="6" t="s">
        <v>32</v>
      </c>
      <c r="F13" s="7" t="s">
        <v>14</v>
      </c>
      <c r="G13" s="8">
        <v>6530.38</v>
      </c>
      <c r="H13" s="9"/>
      <c r="I13" s="10"/>
    </row>
    <row r="14" spans="1:9" ht="15" customHeight="1" x14ac:dyDescent="0.25">
      <c r="A14" s="11" t="s">
        <v>40</v>
      </c>
      <c r="B14" s="12"/>
      <c r="C14" s="12"/>
      <c r="D14" s="12"/>
      <c r="E14" s="12"/>
      <c r="F14" s="12"/>
      <c r="G14" s="12"/>
      <c r="H14" s="13"/>
      <c r="I14" s="14"/>
    </row>
    <row r="15" spans="1:9" ht="15" customHeight="1" x14ac:dyDescent="0.25">
      <c r="A15" s="3">
        <v>5</v>
      </c>
      <c r="B15" s="27" t="s">
        <v>93</v>
      </c>
      <c r="C15" s="4" t="s">
        <v>94</v>
      </c>
      <c r="D15" s="5"/>
      <c r="E15" s="6" t="s">
        <v>33</v>
      </c>
      <c r="F15" s="7" t="s">
        <v>34</v>
      </c>
      <c r="G15" s="8">
        <v>27263.439999999999</v>
      </c>
      <c r="H15" s="9"/>
      <c r="I15" s="10"/>
    </row>
    <row r="16" spans="1:9" ht="15" customHeight="1" x14ac:dyDescent="0.25">
      <c r="A16" s="3">
        <v>6</v>
      </c>
      <c r="B16" s="27" t="s">
        <v>93</v>
      </c>
      <c r="C16" s="4" t="s">
        <v>94</v>
      </c>
      <c r="D16" s="5"/>
      <c r="E16" s="6" t="s">
        <v>35</v>
      </c>
      <c r="F16" s="7" t="s">
        <v>34</v>
      </c>
      <c r="G16" s="8">
        <v>21335.33</v>
      </c>
      <c r="H16" s="15"/>
      <c r="I16" s="10"/>
    </row>
    <row r="17" spans="1:9" ht="15" customHeight="1" x14ac:dyDescent="0.25">
      <c r="A17" s="3">
        <v>7</v>
      </c>
      <c r="B17" s="27" t="s">
        <v>95</v>
      </c>
      <c r="C17" s="4" t="s">
        <v>96</v>
      </c>
      <c r="D17" s="4"/>
      <c r="E17" s="6" t="s">
        <v>36</v>
      </c>
      <c r="F17" s="7" t="s">
        <v>13</v>
      </c>
      <c r="G17" s="8">
        <v>25779.919999999998</v>
      </c>
      <c r="H17" s="9"/>
      <c r="I17" s="10"/>
    </row>
    <row r="18" spans="1:9" ht="15" customHeight="1" x14ac:dyDescent="0.25">
      <c r="A18" s="3">
        <v>8</v>
      </c>
      <c r="B18" s="27" t="s">
        <v>97</v>
      </c>
      <c r="C18" s="4" t="s">
        <v>96</v>
      </c>
      <c r="D18" s="5"/>
      <c r="E18" s="6" t="s">
        <v>37</v>
      </c>
      <c r="F18" s="7" t="s">
        <v>38</v>
      </c>
      <c r="G18" s="8">
        <v>9798.5400000000009</v>
      </c>
      <c r="H18" s="9"/>
      <c r="I18" s="10"/>
    </row>
    <row r="19" spans="1:9" ht="15" customHeight="1" x14ac:dyDescent="0.25">
      <c r="A19" s="3">
        <v>9</v>
      </c>
      <c r="B19" s="27">
        <v>500.4</v>
      </c>
      <c r="C19" s="4" t="s">
        <v>96</v>
      </c>
      <c r="D19" s="5"/>
      <c r="E19" s="6" t="s">
        <v>39</v>
      </c>
      <c r="F19" s="7" t="s">
        <v>38</v>
      </c>
      <c r="G19" s="8">
        <v>9798.5400000000009</v>
      </c>
      <c r="H19" s="9"/>
      <c r="I19" s="10"/>
    </row>
    <row r="20" spans="1:9" ht="15" customHeight="1" x14ac:dyDescent="0.25">
      <c r="A20" s="11" t="s">
        <v>15</v>
      </c>
      <c r="B20" s="12"/>
      <c r="C20" s="12"/>
      <c r="D20" s="12"/>
      <c r="E20" s="12"/>
      <c r="F20" s="12"/>
      <c r="G20" s="12"/>
      <c r="H20" s="13"/>
      <c r="I20" s="14"/>
    </row>
    <row r="21" spans="1:9" ht="15" customHeight="1" x14ac:dyDescent="0.25">
      <c r="A21" s="3">
        <v>10</v>
      </c>
      <c r="B21" s="27" t="s">
        <v>98</v>
      </c>
      <c r="C21" s="4" t="s">
        <v>99</v>
      </c>
      <c r="D21" s="5"/>
      <c r="E21" s="6" t="s">
        <v>41</v>
      </c>
      <c r="F21" s="7" t="s">
        <v>14</v>
      </c>
      <c r="G21" s="8">
        <v>1327.67</v>
      </c>
      <c r="H21" s="9"/>
      <c r="I21" s="10"/>
    </row>
    <row r="22" spans="1:9" ht="15" customHeight="1" x14ac:dyDescent="0.25">
      <c r="A22" s="3">
        <v>11</v>
      </c>
      <c r="B22" s="27" t="s">
        <v>100</v>
      </c>
      <c r="C22" s="4" t="s">
        <v>101</v>
      </c>
      <c r="D22" s="5"/>
      <c r="E22" s="6" t="s">
        <v>42</v>
      </c>
      <c r="F22" s="7" t="s">
        <v>14</v>
      </c>
      <c r="G22" s="8">
        <v>575.66999999999996</v>
      </c>
      <c r="H22" s="9"/>
      <c r="I22" s="10"/>
    </row>
    <row r="23" spans="1:9" ht="15" customHeight="1" x14ac:dyDescent="0.25">
      <c r="A23" s="3">
        <v>12</v>
      </c>
      <c r="B23" s="27" t="s">
        <v>102</v>
      </c>
      <c r="C23" s="4"/>
      <c r="D23" s="5" t="s">
        <v>103</v>
      </c>
      <c r="E23" s="6" t="s">
        <v>43</v>
      </c>
      <c r="F23" s="7" t="s">
        <v>44</v>
      </c>
      <c r="G23" s="8">
        <v>35</v>
      </c>
      <c r="H23" s="9"/>
      <c r="I23" s="10"/>
    </row>
    <row r="24" spans="1:9" ht="15" customHeight="1" x14ac:dyDescent="0.25">
      <c r="A24" s="3">
        <v>13</v>
      </c>
      <c r="B24" s="27" t="s">
        <v>104</v>
      </c>
      <c r="C24" s="4"/>
      <c r="D24" s="5" t="s">
        <v>105</v>
      </c>
      <c r="E24" s="6" t="s">
        <v>45</v>
      </c>
      <c r="F24" s="7" t="s">
        <v>44</v>
      </c>
      <c r="G24" s="8">
        <v>83</v>
      </c>
      <c r="H24" s="9"/>
      <c r="I24" s="10"/>
    </row>
    <row r="25" spans="1:9" ht="15" customHeight="1" x14ac:dyDescent="0.25">
      <c r="A25" s="3">
        <v>14</v>
      </c>
      <c r="B25" s="27" t="s">
        <v>106</v>
      </c>
      <c r="C25" s="4"/>
      <c r="D25" s="5" t="s">
        <v>107</v>
      </c>
      <c r="E25" s="6" t="s">
        <v>46</v>
      </c>
      <c r="F25" s="7" t="s">
        <v>44</v>
      </c>
      <c r="G25" s="8">
        <v>83</v>
      </c>
      <c r="H25" s="9"/>
      <c r="I25" s="10"/>
    </row>
    <row r="26" spans="1:9" ht="15" customHeight="1" x14ac:dyDescent="0.25">
      <c r="A26" s="3">
        <v>15</v>
      </c>
      <c r="B26" s="27" t="s">
        <v>108</v>
      </c>
      <c r="C26" s="4" t="s">
        <v>109</v>
      </c>
      <c r="D26" s="5"/>
      <c r="E26" s="6" t="s">
        <v>47</v>
      </c>
      <c r="F26" s="7" t="s">
        <v>38</v>
      </c>
      <c r="G26" s="8">
        <v>2710.8</v>
      </c>
      <c r="H26" s="9"/>
      <c r="I26" s="10"/>
    </row>
    <row r="27" spans="1:9" ht="15" customHeight="1" x14ac:dyDescent="0.25">
      <c r="A27" s="3">
        <v>16</v>
      </c>
      <c r="B27" s="27" t="s">
        <v>108</v>
      </c>
      <c r="C27" s="4" t="s">
        <v>109</v>
      </c>
      <c r="D27" s="5"/>
      <c r="E27" s="6" t="s">
        <v>48</v>
      </c>
      <c r="F27" s="7" t="s">
        <v>38</v>
      </c>
      <c r="G27" s="8">
        <v>2269.4299999999998</v>
      </c>
      <c r="H27" s="9"/>
      <c r="I27" s="10"/>
    </row>
    <row r="28" spans="1:9" ht="15" customHeight="1" x14ac:dyDescent="0.25">
      <c r="A28" s="3">
        <v>17</v>
      </c>
      <c r="B28" s="27" t="s">
        <v>108</v>
      </c>
      <c r="C28" s="4" t="s">
        <v>109</v>
      </c>
      <c r="D28" s="5"/>
      <c r="E28" s="6" t="s">
        <v>49</v>
      </c>
      <c r="F28" s="7" t="s">
        <v>38</v>
      </c>
      <c r="G28" s="8">
        <v>181.42</v>
      </c>
      <c r="H28" s="9"/>
      <c r="I28" s="10"/>
    </row>
    <row r="29" spans="1:9" ht="15" customHeight="1" x14ac:dyDescent="0.25">
      <c r="A29" s="3">
        <v>18</v>
      </c>
      <c r="B29" s="27" t="s">
        <v>108</v>
      </c>
      <c r="C29" s="4" t="s">
        <v>109</v>
      </c>
      <c r="D29" s="5"/>
      <c r="E29" s="6" t="s">
        <v>50</v>
      </c>
      <c r="F29" s="7" t="s">
        <v>38</v>
      </c>
      <c r="G29" s="8">
        <v>218.34</v>
      </c>
      <c r="H29" s="9"/>
      <c r="I29" s="10"/>
    </row>
    <row r="30" spans="1:9" ht="15" customHeight="1" x14ac:dyDescent="0.25">
      <c r="A30" s="3">
        <v>19</v>
      </c>
      <c r="B30" s="27" t="s">
        <v>108</v>
      </c>
      <c r="C30" s="4" t="s">
        <v>109</v>
      </c>
      <c r="D30" s="5"/>
      <c r="E30" s="6" t="s">
        <v>51</v>
      </c>
      <c r="F30" s="7" t="s">
        <v>38</v>
      </c>
      <c r="G30" s="8">
        <v>24.5</v>
      </c>
      <c r="H30" s="9"/>
      <c r="I30" s="10"/>
    </row>
    <row r="31" spans="1:9" ht="15" customHeight="1" x14ac:dyDescent="0.25">
      <c r="A31" s="3">
        <v>20</v>
      </c>
      <c r="B31" s="27" t="s">
        <v>110</v>
      </c>
      <c r="C31" s="4" t="s">
        <v>109</v>
      </c>
      <c r="D31" s="5"/>
      <c r="E31" s="6" t="s">
        <v>52</v>
      </c>
      <c r="F31" s="7" t="s">
        <v>14</v>
      </c>
      <c r="G31" s="8">
        <v>580.98</v>
      </c>
      <c r="H31" s="9"/>
      <c r="I31" s="10"/>
    </row>
    <row r="32" spans="1:9" ht="15" customHeight="1" x14ac:dyDescent="0.25">
      <c r="A32" s="3">
        <v>21</v>
      </c>
      <c r="B32" s="27" t="s">
        <v>111</v>
      </c>
      <c r="C32" s="4" t="s">
        <v>109</v>
      </c>
      <c r="D32" s="5"/>
      <c r="E32" s="6" t="s">
        <v>53</v>
      </c>
      <c r="F32" s="7" t="s">
        <v>44</v>
      </c>
      <c r="G32" s="8">
        <v>69</v>
      </c>
      <c r="H32" s="9"/>
      <c r="I32" s="10"/>
    </row>
    <row r="33" spans="1:9" ht="15" customHeight="1" x14ac:dyDescent="0.25">
      <c r="A33" s="3">
        <v>22</v>
      </c>
      <c r="B33" s="27" t="s">
        <v>112</v>
      </c>
      <c r="C33" s="4" t="s">
        <v>109</v>
      </c>
      <c r="D33" s="5"/>
      <c r="E33" s="6" t="s">
        <v>54</v>
      </c>
      <c r="F33" s="7" t="s">
        <v>44</v>
      </c>
      <c r="G33" s="8">
        <v>69</v>
      </c>
      <c r="H33" s="9"/>
      <c r="I33" s="10"/>
    </row>
    <row r="34" spans="1:9" ht="15" customHeight="1" x14ac:dyDescent="0.25">
      <c r="A34" s="3">
        <v>23</v>
      </c>
      <c r="B34" s="27" t="s">
        <v>113</v>
      </c>
      <c r="C34" s="4"/>
      <c r="D34" s="5" t="s">
        <v>114</v>
      </c>
      <c r="E34" s="6" t="s">
        <v>55</v>
      </c>
      <c r="F34" s="7" t="s">
        <v>44</v>
      </c>
      <c r="G34" s="8">
        <v>69</v>
      </c>
      <c r="H34" s="9"/>
      <c r="I34" s="10"/>
    </row>
    <row r="35" spans="1:9" ht="15" customHeight="1" x14ac:dyDescent="0.25">
      <c r="A35" s="3">
        <v>24</v>
      </c>
      <c r="B35" s="27" t="s">
        <v>115</v>
      </c>
      <c r="C35" s="4"/>
      <c r="D35" s="5" t="s">
        <v>116</v>
      </c>
      <c r="E35" s="6" t="s">
        <v>56</v>
      </c>
      <c r="F35" s="7" t="s">
        <v>44</v>
      </c>
      <c r="G35" s="8">
        <v>83</v>
      </c>
      <c r="H35" s="9"/>
      <c r="I35" s="10"/>
    </row>
    <row r="36" spans="1:9" ht="15" customHeight="1" x14ac:dyDescent="0.25">
      <c r="A36" s="3">
        <v>25</v>
      </c>
      <c r="B36" s="27" t="s">
        <v>108</v>
      </c>
      <c r="C36" s="4" t="s">
        <v>109</v>
      </c>
      <c r="D36" s="5"/>
      <c r="E36" s="6" t="s">
        <v>57</v>
      </c>
      <c r="F36" s="7" t="s">
        <v>38</v>
      </c>
      <c r="G36" s="8">
        <v>44.96</v>
      </c>
      <c r="H36" s="9"/>
      <c r="I36" s="10"/>
    </row>
    <row r="37" spans="1:9" ht="15" customHeight="1" x14ac:dyDescent="0.25">
      <c r="A37" s="3">
        <v>26</v>
      </c>
      <c r="B37" s="27" t="s">
        <v>108</v>
      </c>
      <c r="C37" s="4" t="s">
        <v>109</v>
      </c>
      <c r="D37" s="5"/>
      <c r="E37" s="6" t="s">
        <v>58</v>
      </c>
      <c r="F37" s="7" t="s">
        <v>38</v>
      </c>
      <c r="G37" s="8">
        <v>172.37</v>
      </c>
      <c r="H37" s="9"/>
      <c r="I37" s="10"/>
    </row>
    <row r="38" spans="1:9" ht="15" customHeight="1" x14ac:dyDescent="0.25">
      <c r="A38" s="3">
        <v>27</v>
      </c>
      <c r="B38" s="27" t="s">
        <v>108</v>
      </c>
      <c r="C38" s="4" t="s">
        <v>109</v>
      </c>
      <c r="D38" s="5"/>
      <c r="E38" s="6" t="s">
        <v>59</v>
      </c>
      <c r="F38" s="7" t="s">
        <v>38</v>
      </c>
      <c r="G38" s="8">
        <v>819.3</v>
      </c>
      <c r="H38" s="9"/>
      <c r="I38" s="10"/>
    </row>
    <row r="39" spans="1:9" ht="15" customHeight="1" x14ac:dyDescent="0.25">
      <c r="A39" s="3">
        <v>28</v>
      </c>
      <c r="B39" s="27" t="s">
        <v>108</v>
      </c>
      <c r="C39" s="4" t="s">
        <v>109</v>
      </c>
      <c r="D39" s="5"/>
      <c r="E39" s="6" t="s">
        <v>60</v>
      </c>
      <c r="F39" s="7" t="s">
        <v>38</v>
      </c>
      <c r="G39" s="8">
        <v>95.35</v>
      </c>
      <c r="H39" s="9"/>
      <c r="I39" s="10"/>
    </row>
    <row r="40" spans="1:9" ht="15" customHeight="1" x14ac:dyDescent="0.25">
      <c r="A40" s="11" t="s">
        <v>16</v>
      </c>
      <c r="B40" s="12"/>
      <c r="C40" s="12"/>
      <c r="D40" s="12"/>
      <c r="E40" s="12"/>
      <c r="F40" s="12"/>
      <c r="G40" s="12"/>
      <c r="H40" s="13"/>
      <c r="I40" s="14"/>
    </row>
    <row r="41" spans="1:9" ht="15" customHeight="1" x14ac:dyDescent="0.25">
      <c r="A41" s="3">
        <v>29</v>
      </c>
      <c r="B41" s="27" t="s">
        <v>117</v>
      </c>
      <c r="C41" s="4" t="s">
        <v>118</v>
      </c>
      <c r="D41" s="16"/>
      <c r="E41" s="6" t="s">
        <v>61</v>
      </c>
      <c r="F41" s="7" t="s">
        <v>44</v>
      </c>
      <c r="G41" s="8">
        <v>41</v>
      </c>
      <c r="H41" s="17"/>
      <c r="I41" s="10"/>
    </row>
    <row r="42" spans="1:9" ht="15" customHeight="1" x14ac:dyDescent="0.25">
      <c r="A42" s="3">
        <v>30</v>
      </c>
      <c r="B42" s="27" t="s">
        <v>119</v>
      </c>
      <c r="C42" s="4" t="s">
        <v>120</v>
      </c>
      <c r="D42" s="16"/>
      <c r="E42" s="6" t="s">
        <v>62</v>
      </c>
      <c r="F42" s="7" t="s">
        <v>38</v>
      </c>
      <c r="G42" s="8">
        <v>8072.44</v>
      </c>
      <c r="H42" s="17"/>
      <c r="I42" s="10"/>
    </row>
    <row r="43" spans="1:9" ht="15" customHeight="1" x14ac:dyDescent="0.25">
      <c r="A43" s="3">
        <v>31</v>
      </c>
      <c r="B43" s="27" t="s">
        <v>121</v>
      </c>
      <c r="C43" s="4" t="s">
        <v>120</v>
      </c>
      <c r="D43" s="16"/>
      <c r="E43" s="6" t="s">
        <v>63</v>
      </c>
      <c r="F43" s="7" t="s">
        <v>13</v>
      </c>
      <c r="G43" s="8">
        <v>449.09</v>
      </c>
      <c r="H43" s="17"/>
      <c r="I43" s="10"/>
    </row>
    <row r="44" spans="1:9" ht="15" customHeight="1" x14ac:dyDescent="0.25">
      <c r="A44" s="11" t="s">
        <v>15</v>
      </c>
      <c r="B44" s="12"/>
      <c r="C44" s="12"/>
      <c r="D44" s="12"/>
      <c r="E44" s="12"/>
      <c r="F44" s="12"/>
      <c r="G44" s="12"/>
      <c r="H44" s="13"/>
      <c r="I44" s="14"/>
    </row>
    <row r="45" spans="1:9" ht="15" customHeight="1" x14ac:dyDescent="0.25">
      <c r="A45" s="3">
        <v>32</v>
      </c>
      <c r="B45" s="27" t="s">
        <v>122</v>
      </c>
      <c r="C45" s="4"/>
      <c r="D45" s="5" t="s">
        <v>123</v>
      </c>
      <c r="E45" s="6" t="s">
        <v>64</v>
      </c>
      <c r="F45" s="7" t="s">
        <v>13</v>
      </c>
      <c r="G45" s="8">
        <v>12043.6</v>
      </c>
      <c r="H45" s="9"/>
      <c r="I45" s="10"/>
    </row>
    <row r="46" spans="1:9" ht="15" customHeight="1" x14ac:dyDescent="0.25">
      <c r="A46" s="3">
        <v>33</v>
      </c>
      <c r="B46" s="27" t="s">
        <v>124</v>
      </c>
      <c r="C46" s="4" t="s">
        <v>125</v>
      </c>
      <c r="D46" s="5"/>
      <c r="E46" s="6" t="s">
        <v>65</v>
      </c>
      <c r="F46" s="7" t="s">
        <v>14</v>
      </c>
      <c r="G46" s="8">
        <v>155.81</v>
      </c>
      <c r="H46" s="9"/>
      <c r="I46" s="10"/>
    </row>
    <row r="47" spans="1:9" ht="15" customHeight="1" x14ac:dyDescent="0.25">
      <c r="A47" s="3">
        <v>34</v>
      </c>
      <c r="B47" s="27" t="s">
        <v>98</v>
      </c>
      <c r="C47" s="4" t="s">
        <v>99</v>
      </c>
      <c r="D47" s="5"/>
      <c r="E47" s="6" t="s">
        <v>66</v>
      </c>
      <c r="F47" s="7" t="s">
        <v>14</v>
      </c>
      <c r="G47" s="8">
        <v>3944.03</v>
      </c>
      <c r="H47" s="9"/>
      <c r="I47" s="10"/>
    </row>
    <row r="48" spans="1:9" ht="15" customHeight="1" x14ac:dyDescent="0.25">
      <c r="A48" s="3">
        <v>35</v>
      </c>
      <c r="B48" s="27" t="s">
        <v>126</v>
      </c>
      <c r="C48" s="4" t="s">
        <v>127</v>
      </c>
      <c r="D48" s="5"/>
      <c r="E48" s="6" t="s">
        <v>67</v>
      </c>
      <c r="F48" s="7" t="s">
        <v>38</v>
      </c>
      <c r="G48" s="8">
        <v>4763.7999999999993</v>
      </c>
      <c r="H48" s="9"/>
      <c r="I48" s="10"/>
    </row>
    <row r="49" spans="1:9" ht="15" customHeight="1" x14ac:dyDescent="0.25">
      <c r="A49" s="3">
        <v>36</v>
      </c>
      <c r="B49" s="27" t="s">
        <v>126</v>
      </c>
      <c r="C49" s="4" t="s">
        <v>127</v>
      </c>
      <c r="D49" s="5"/>
      <c r="E49" s="6" t="s">
        <v>68</v>
      </c>
      <c r="F49" s="7" t="s">
        <v>38</v>
      </c>
      <c r="G49" s="8">
        <v>1083.1999999999998</v>
      </c>
      <c r="H49" s="9"/>
      <c r="I49" s="10"/>
    </row>
    <row r="50" spans="1:9" ht="15" customHeight="1" x14ac:dyDescent="0.25">
      <c r="A50" s="3">
        <v>37</v>
      </c>
      <c r="B50" s="27" t="s">
        <v>126</v>
      </c>
      <c r="C50" s="4" t="s">
        <v>127</v>
      </c>
      <c r="D50" s="5"/>
      <c r="E50" s="6" t="s">
        <v>69</v>
      </c>
      <c r="F50" s="7" t="s">
        <v>38</v>
      </c>
      <c r="G50" s="8">
        <v>598</v>
      </c>
      <c r="H50" s="9"/>
      <c r="I50" s="10"/>
    </row>
    <row r="51" spans="1:9" ht="15" customHeight="1" x14ac:dyDescent="0.25">
      <c r="A51" s="3">
        <v>38</v>
      </c>
      <c r="B51" s="27" t="s">
        <v>126</v>
      </c>
      <c r="C51" s="4" t="s">
        <v>127</v>
      </c>
      <c r="D51" s="5"/>
      <c r="E51" s="6" t="s">
        <v>70</v>
      </c>
      <c r="F51" s="7" t="s">
        <v>38</v>
      </c>
      <c r="G51" s="8">
        <v>13055.51</v>
      </c>
      <c r="H51" s="9"/>
      <c r="I51" s="10"/>
    </row>
    <row r="52" spans="1:9" ht="15" customHeight="1" x14ac:dyDescent="0.25">
      <c r="A52" s="3">
        <v>39</v>
      </c>
      <c r="B52" s="27" t="s">
        <v>126</v>
      </c>
      <c r="C52" s="4" t="s">
        <v>101</v>
      </c>
      <c r="D52" s="5"/>
      <c r="E52" s="6" t="s">
        <v>71</v>
      </c>
      <c r="F52" s="7" t="s">
        <v>14</v>
      </c>
      <c r="G52" s="8">
        <v>1626.72</v>
      </c>
      <c r="H52" s="9"/>
      <c r="I52" s="10"/>
    </row>
    <row r="53" spans="1:9" ht="15" customHeight="1" x14ac:dyDescent="0.25">
      <c r="A53" s="3">
        <v>40</v>
      </c>
      <c r="B53" s="27" t="s">
        <v>128</v>
      </c>
      <c r="C53" s="4"/>
      <c r="D53" s="5" t="s">
        <v>129</v>
      </c>
      <c r="E53" s="6" t="s">
        <v>72</v>
      </c>
      <c r="F53" s="7" t="s">
        <v>13</v>
      </c>
      <c r="G53" s="8">
        <v>5778.65</v>
      </c>
      <c r="H53" s="9"/>
      <c r="I53" s="10"/>
    </row>
    <row r="54" spans="1:9" ht="15" customHeight="1" x14ac:dyDescent="0.25">
      <c r="A54" s="3">
        <v>41</v>
      </c>
      <c r="B54" s="27" t="s">
        <v>130</v>
      </c>
      <c r="C54" s="4" t="s">
        <v>94</v>
      </c>
      <c r="D54" s="5"/>
      <c r="E54" s="6" t="s">
        <v>73</v>
      </c>
      <c r="F54" s="7" t="s">
        <v>13</v>
      </c>
      <c r="G54" s="8">
        <v>579.93000000000018</v>
      </c>
      <c r="H54" s="9"/>
      <c r="I54" s="10"/>
    </row>
    <row r="55" spans="1:9" ht="15" customHeight="1" x14ac:dyDescent="0.25">
      <c r="A55" s="3">
        <v>42</v>
      </c>
      <c r="B55" s="27" t="s">
        <v>131</v>
      </c>
      <c r="C55" s="4"/>
      <c r="D55" s="5" t="s">
        <v>132</v>
      </c>
      <c r="E55" s="6" t="s">
        <v>74</v>
      </c>
      <c r="F55" s="7" t="s">
        <v>38</v>
      </c>
      <c r="G55" s="8">
        <v>4686.93</v>
      </c>
      <c r="H55" s="9"/>
      <c r="I55" s="10"/>
    </row>
    <row r="56" spans="1:9" ht="15" customHeight="1" x14ac:dyDescent="0.25">
      <c r="A56" s="3">
        <v>43</v>
      </c>
      <c r="B56" s="27" t="s">
        <v>133</v>
      </c>
      <c r="C56" s="4"/>
      <c r="D56" s="5" t="s">
        <v>132</v>
      </c>
      <c r="E56" s="6" t="s">
        <v>75</v>
      </c>
      <c r="F56" s="7" t="s">
        <v>38</v>
      </c>
      <c r="G56" s="8">
        <v>1165.78</v>
      </c>
      <c r="H56" s="9"/>
      <c r="I56" s="10"/>
    </row>
    <row r="57" spans="1:9" ht="15" customHeight="1" x14ac:dyDescent="0.25">
      <c r="A57" s="3">
        <v>44</v>
      </c>
      <c r="B57" s="27" t="s">
        <v>134</v>
      </c>
      <c r="C57" s="4"/>
      <c r="D57" s="5" t="s">
        <v>132</v>
      </c>
      <c r="E57" s="6" t="s">
        <v>76</v>
      </c>
      <c r="F57" s="7" t="s">
        <v>38</v>
      </c>
      <c r="G57" s="8">
        <v>184.24999999999997</v>
      </c>
      <c r="H57" s="9"/>
      <c r="I57" s="10"/>
    </row>
    <row r="58" spans="1:9" ht="15" customHeight="1" x14ac:dyDescent="0.25">
      <c r="A58" s="3">
        <v>45</v>
      </c>
      <c r="B58" s="27" t="s">
        <v>135</v>
      </c>
      <c r="C58" s="4"/>
      <c r="D58" s="5" t="s">
        <v>132</v>
      </c>
      <c r="E58" s="6" t="s">
        <v>77</v>
      </c>
      <c r="F58" s="7" t="s">
        <v>38</v>
      </c>
      <c r="G58" s="8">
        <v>468.36</v>
      </c>
      <c r="H58" s="9"/>
      <c r="I58" s="10"/>
    </row>
    <row r="59" spans="1:9" ht="15" customHeight="1" x14ac:dyDescent="0.25">
      <c r="A59" s="3">
        <v>46</v>
      </c>
      <c r="B59" s="27" t="s">
        <v>136</v>
      </c>
      <c r="C59" s="4"/>
      <c r="D59" s="5" t="s">
        <v>137</v>
      </c>
      <c r="E59" s="6" t="s">
        <v>78</v>
      </c>
      <c r="F59" s="7" t="s">
        <v>79</v>
      </c>
      <c r="G59" s="8">
        <v>311.62</v>
      </c>
      <c r="H59" s="9"/>
      <c r="I59" s="10"/>
    </row>
    <row r="60" spans="1:9" ht="15" customHeight="1" x14ac:dyDescent="0.25">
      <c r="A60" s="3">
        <v>47</v>
      </c>
      <c r="B60" s="27" t="s">
        <v>138</v>
      </c>
      <c r="C60" s="4"/>
      <c r="D60" s="5" t="s">
        <v>139</v>
      </c>
      <c r="E60" s="6" t="s">
        <v>80</v>
      </c>
      <c r="F60" s="7" t="s">
        <v>13</v>
      </c>
      <c r="G60" s="8">
        <v>2011.61</v>
      </c>
      <c r="H60" s="9"/>
      <c r="I60" s="10"/>
    </row>
    <row r="61" spans="1:9" ht="15" customHeight="1" x14ac:dyDescent="0.25">
      <c r="A61" s="3">
        <v>48</v>
      </c>
      <c r="B61" s="27" t="s">
        <v>140</v>
      </c>
      <c r="C61" s="4"/>
      <c r="D61" s="5" t="s">
        <v>141</v>
      </c>
      <c r="E61" s="6" t="s">
        <v>81</v>
      </c>
      <c r="F61" s="7" t="s">
        <v>38</v>
      </c>
      <c r="G61" s="8">
        <v>34.9</v>
      </c>
      <c r="H61" s="9"/>
      <c r="I61" s="10"/>
    </row>
    <row r="62" spans="1:9" ht="15" customHeight="1" x14ac:dyDescent="0.25">
      <c r="A62" s="3">
        <v>49</v>
      </c>
      <c r="B62" s="27" t="s">
        <v>142</v>
      </c>
      <c r="C62" s="4"/>
      <c r="D62" s="5" t="s">
        <v>143</v>
      </c>
      <c r="E62" s="6" t="s">
        <v>82</v>
      </c>
      <c r="F62" s="7" t="s">
        <v>44</v>
      </c>
      <c r="G62" s="8">
        <v>40</v>
      </c>
      <c r="H62" s="9"/>
      <c r="I62" s="10"/>
    </row>
    <row r="63" spans="1:9" ht="15" customHeight="1" x14ac:dyDescent="0.25">
      <c r="A63" s="3">
        <v>50</v>
      </c>
      <c r="B63" s="27" t="s">
        <v>144</v>
      </c>
      <c r="C63" s="4">
        <v>2456</v>
      </c>
      <c r="D63" s="5" t="s">
        <v>145</v>
      </c>
      <c r="E63" s="6" t="s">
        <v>83</v>
      </c>
      <c r="F63" s="7" t="s">
        <v>44</v>
      </c>
      <c r="G63" s="8">
        <v>240</v>
      </c>
      <c r="H63" s="9"/>
      <c r="I63" s="10"/>
    </row>
    <row r="64" spans="1:9" ht="15.75" customHeight="1" x14ac:dyDescent="0.25">
      <c r="A64" s="70" t="s">
        <v>17</v>
      </c>
      <c r="B64" s="71"/>
      <c r="C64" s="71"/>
      <c r="D64" s="71"/>
      <c r="E64" s="71"/>
      <c r="F64" s="71"/>
      <c r="G64" s="71"/>
      <c r="H64" s="72"/>
      <c r="I64" s="18">
        <f>+I8+I12+I14+I20+I40+I44</f>
        <v>0</v>
      </c>
    </row>
    <row r="65" spans="1:9" ht="15" customHeight="1" x14ac:dyDescent="0.25">
      <c r="A65" s="59" t="s">
        <v>18</v>
      </c>
      <c r="B65" s="60"/>
      <c r="C65" s="60"/>
      <c r="D65" s="60"/>
      <c r="E65" s="60"/>
      <c r="F65" s="60"/>
      <c r="G65" s="60"/>
      <c r="H65" s="56"/>
      <c r="I65" s="67">
        <f>+I64*H65</f>
        <v>0</v>
      </c>
    </row>
    <row r="66" spans="1:9" ht="15" customHeight="1" x14ac:dyDescent="0.25">
      <c r="A66" s="59" t="s">
        <v>19</v>
      </c>
      <c r="B66" s="60"/>
      <c r="C66" s="60"/>
      <c r="D66" s="60"/>
      <c r="E66" s="60"/>
      <c r="F66" s="60"/>
      <c r="G66" s="60"/>
      <c r="H66" s="57"/>
      <c r="I66" s="68"/>
    </row>
    <row r="67" spans="1:9" ht="15" customHeight="1" x14ac:dyDescent="0.25">
      <c r="A67" s="61" t="s">
        <v>20</v>
      </c>
      <c r="B67" s="62"/>
      <c r="C67" s="62"/>
      <c r="D67" s="62"/>
      <c r="E67" s="62"/>
      <c r="F67" s="62"/>
      <c r="G67" s="63"/>
      <c r="H67" s="58"/>
      <c r="I67" s="69"/>
    </row>
    <row r="68" spans="1:9" ht="15" customHeight="1" x14ac:dyDescent="0.25">
      <c r="A68" s="61" t="s">
        <v>87</v>
      </c>
      <c r="B68" s="62"/>
      <c r="C68" s="62"/>
      <c r="D68" s="62"/>
      <c r="E68" s="62"/>
      <c r="F68" s="62"/>
      <c r="G68" s="63"/>
      <c r="H68" s="19">
        <v>0.19</v>
      </c>
      <c r="I68" s="20">
        <f>+I64*5%*H68</f>
        <v>0</v>
      </c>
    </row>
    <row r="69" spans="1:9" x14ac:dyDescent="0.25">
      <c r="A69" s="64" t="s">
        <v>21</v>
      </c>
      <c r="B69" s="65"/>
      <c r="C69" s="65"/>
      <c r="D69" s="65"/>
      <c r="E69" s="65"/>
      <c r="F69" s="65"/>
      <c r="G69" s="66"/>
      <c r="H69" s="21"/>
      <c r="I69" s="22">
        <f>+SUM(I65:I67)</f>
        <v>0</v>
      </c>
    </row>
    <row r="70" spans="1:9" ht="16.5" customHeight="1" x14ac:dyDescent="0.25">
      <c r="A70" s="50" t="s">
        <v>22</v>
      </c>
      <c r="B70" s="51"/>
      <c r="C70" s="51"/>
      <c r="D70" s="51"/>
      <c r="E70" s="51"/>
      <c r="F70" s="51"/>
      <c r="G70" s="51"/>
      <c r="H70" s="51"/>
      <c r="I70" s="23">
        <f>+I69+I64</f>
        <v>0</v>
      </c>
    </row>
    <row r="71" spans="1:9" x14ac:dyDescent="0.25">
      <c r="A71" s="75" t="s">
        <v>23</v>
      </c>
      <c r="B71" s="76"/>
      <c r="C71" s="76"/>
      <c r="D71" s="76"/>
      <c r="E71" s="76"/>
      <c r="F71" s="76"/>
      <c r="G71" s="76"/>
      <c r="H71" s="76"/>
      <c r="I71" s="24">
        <f>+I70+I68</f>
        <v>0</v>
      </c>
    </row>
    <row r="72" spans="1:9" ht="20.25" customHeight="1" x14ac:dyDescent="0.25">
      <c r="A72" s="77" t="s">
        <v>84</v>
      </c>
      <c r="B72" s="78"/>
      <c r="C72" s="78"/>
      <c r="D72" s="78"/>
      <c r="E72" s="78"/>
      <c r="F72" s="78"/>
      <c r="G72" s="79" t="s">
        <v>24</v>
      </c>
      <c r="H72" s="80"/>
      <c r="I72" s="25">
        <v>90114570</v>
      </c>
    </row>
    <row r="73" spans="1:9" ht="20.25" customHeight="1" x14ac:dyDescent="0.25">
      <c r="A73" s="77" t="s">
        <v>85</v>
      </c>
      <c r="B73" s="78"/>
      <c r="C73" s="78"/>
      <c r="D73" s="78"/>
      <c r="E73" s="78"/>
      <c r="F73" s="78"/>
      <c r="G73" s="79" t="s">
        <v>24</v>
      </c>
      <c r="H73" s="80"/>
      <c r="I73" s="25">
        <f>+'[18]2. FACILIDADES'!$F$86+'[18]RESUMEN EDC'!$D$23</f>
        <v>74683968.780000001</v>
      </c>
    </row>
    <row r="74" spans="1:9" ht="33" customHeight="1" x14ac:dyDescent="0.25">
      <c r="A74" s="77" t="s">
        <v>86</v>
      </c>
      <c r="B74" s="78"/>
      <c r="C74" s="78"/>
      <c r="D74" s="78"/>
      <c r="E74" s="78"/>
      <c r="F74" s="78"/>
      <c r="G74" s="79" t="s">
        <v>24</v>
      </c>
      <c r="H74" s="80"/>
      <c r="I74" s="25">
        <v>32822941.469839931</v>
      </c>
    </row>
    <row r="75" spans="1:9" ht="17.25" thickBot="1" x14ac:dyDescent="0.3">
      <c r="A75" s="73" t="s">
        <v>25</v>
      </c>
      <c r="B75" s="74"/>
      <c r="C75" s="74"/>
      <c r="D75" s="74"/>
      <c r="E75" s="74"/>
      <c r="F75" s="74"/>
      <c r="G75" s="74"/>
      <c r="H75" s="74"/>
      <c r="I75" s="26"/>
    </row>
    <row r="76" spans="1:9" x14ac:dyDescent="0.25">
      <c r="I76" s="1"/>
    </row>
    <row r="77" spans="1:9" x14ac:dyDescent="0.25">
      <c r="I77" s="32"/>
    </row>
    <row r="78" spans="1:9" x14ac:dyDescent="0.25">
      <c r="I78" s="32"/>
    </row>
    <row r="79" spans="1:9" x14ac:dyDescent="0.25">
      <c r="I79" s="32"/>
    </row>
  </sheetData>
  <mergeCells count="29">
    <mergeCell ref="A75:H75"/>
    <mergeCell ref="A71:H71"/>
    <mergeCell ref="A72:F72"/>
    <mergeCell ref="G72:H72"/>
    <mergeCell ref="A73:F73"/>
    <mergeCell ref="G73:H73"/>
    <mergeCell ref="A74:F74"/>
    <mergeCell ref="G74:H74"/>
    <mergeCell ref="A70:H70"/>
    <mergeCell ref="G6:G7"/>
    <mergeCell ref="H6:H7"/>
    <mergeCell ref="I6:I7"/>
    <mergeCell ref="H65:H67"/>
    <mergeCell ref="A65:G65"/>
    <mergeCell ref="A66:G66"/>
    <mergeCell ref="A67:G67"/>
    <mergeCell ref="A68:G68"/>
    <mergeCell ref="A69:G69"/>
    <mergeCell ref="I65:I67"/>
    <mergeCell ref="A64:H64"/>
    <mergeCell ref="A1:I1"/>
    <mergeCell ref="A2:I2"/>
    <mergeCell ref="A3:I3"/>
    <mergeCell ref="A5:I5"/>
    <mergeCell ref="A6:A7"/>
    <mergeCell ref="B6:B7"/>
    <mergeCell ref="C6:D6"/>
    <mergeCell ref="E6:E7"/>
    <mergeCell ref="F6:F7"/>
  </mergeCells>
  <printOptions horizontalCentered="1"/>
  <pageMargins left="0.23622047244094491" right="0.23622047244094491" top="0.74803149606299213" bottom="0.74803149606299213" header="0.31496062992125984" footer="0.31496062992125984"/>
  <pageSetup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No.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Esteban Mahecha Espitia</dc:creator>
  <cp:lastModifiedBy>USER</cp:lastModifiedBy>
  <cp:lastPrinted>2021-07-20T02:12:19Z</cp:lastPrinted>
  <dcterms:created xsi:type="dcterms:W3CDTF">2021-07-08T18:50:09Z</dcterms:created>
  <dcterms:modified xsi:type="dcterms:W3CDTF">2021-07-22T21:55:11Z</dcterms:modified>
</cp:coreProperties>
</file>