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Ejecutor Nutresa\ELEMENTOS A DOTAR\741 ANTIOQUIA BAJO CAUCA Y NORDESTE\Anexos\"/>
    </mc:Choice>
  </mc:AlternateContent>
  <bookViews>
    <workbookView xWindow="0" yWindow="0" windowWidth="21600" windowHeight="9330"/>
  </bookViews>
  <sheets>
    <sheet name="Anexo 11" sheetId="1" r:id="rId1"/>
  </sheets>
  <definedNames>
    <definedName name="_xlnm.Print_Area" localSheetId="0">'Anexo 11'!$A$1:$J$35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I5" i="1"/>
  <c r="J5" i="1"/>
  <c r="J6" i="1"/>
</calcChain>
</file>

<file path=xl/sharedStrings.xml><?xml version="1.0" encoding="utf-8"?>
<sst xmlns="http://schemas.openxmlformats.org/spreadsheetml/2006/main" count="16" uniqueCount="16">
  <si>
    <t>NOMBRE DEL PROPONENTE: ______________________________________________</t>
  </si>
  <si>
    <t>(Firma:)                                              _____________________________________________</t>
  </si>
  <si>
    <t>IVA</t>
  </si>
  <si>
    <t>SUBTOTAL</t>
  </si>
  <si>
    <t>No.</t>
  </si>
  <si>
    <t>Ítem</t>
  </si>
  <si>
    <t>Cantidad</t>
  </si>
  <si>
    <t>Valor Unitario a Ofertar</t>
  </si>
  <si>
    <t>Valor Unitario con IVA</t>
  </si>
  <si>
    <t>Valor Total con IVA</t>
  </si>
  <si>
    <t>Valor Unitario sin IVA (valor de referencia)</t>
  </si>
  <si>
    <t>Equipo portátil (Incluye Guaya, Maletín)</t>
  </si>
  <si>
    <t>Unidad</t>
  </si>
  <si>
    <t>unidad</t>
  </si>
  <si>
    <r>
      <rPr>
        <b/>
        <sz val="12"/>
        <color theme="1"/>
        <rFont val="Calibri"/>
        <family val="2"/>
        <scheme val="minor"/>
      </rPr>
      <t xml:space="preserve">NOTA 1:  El valor unitario ofertado deberá tener en cuenta: </t>
    </r>
    <r>
      <rPr>
        <sz val="12"/>
        <color theme="1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sede.
- Garantía no puede ser menor a lo establecido en las especificaciones técnicas.
- Entrega de los productos instalados en cada sede educativa beneficiaria y no en la sede principal. 
</t>
    </r>
    <r>
      <rPr>
        <b/>
        <sz val="12"/>
        <color theme="1"/>
        <rFont val="Calibri"/>
        <family val="2"/>
        <scheme val="minor"/>
      </rPr>
      <t>NOTA 2:</t>
    </r>
    <r>
      <rPr>
        <sz val="12"/>
        <color theme="1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color theme="1"/>
        <rFont val="Calibri"/>
        <family val="2"/>
        <scheme val="minor"/>
      </rPr>
      <t>NOTA 3:</t>
    </r>
    <r>
      <rPr>
        <sz val="12"/>
        <color theme="1"/>
        <rFont val="Calibri"/>
        <family val="2"/>
        <scheme val="minor"/>
      </rPr>
      <t xml:space="preserve"> Debe cumplir con lo requerido en el Anexo No. 15: Anexo técnico y Anexo No. 15b: Especificaciones técnicas.
</t>
    </r>
    <r>
      <rPr>
        <b/>
        <sz val="12"/>
        <color theme="1"/>
        <rFont val="Calibri"/>
        <family val="2"/>
        <scheme val="minor"/>
      </rPr>
      <t/>
    </r>
  </si>
  <si>
    <t xml:space="preserve">ANEXO No. 11 OFRECIMIENTO ECONÓMICO - EQUIPOS PORTÁTILES
“DOTACIÓN DE ELEMENTOS TECNOLÓGICOS PARA LAS SEDES EDUCATIVAS DE LA SUBREGIÓN BAJO CAUCA Y NORDESTE DEL DEPARTAMENTO DE ANTIOQUIA.”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</si>
</sst>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* #,##0_-;\-* #,##0_-;_-* &quot;-&quot;_-;_-@_-"/>
    <numFmt numFmtId="165" formatCode="_(&quot;$&quot;* #,##0_);_(&quot;$&quot;* \(#,##0\);_(&quot;$&quot;* &quot;-&quot;??_);_(@_)"/>
    <numFmt numFmtId="166" formatCode="_-[$$-240A]* #,##0_-;\-[$$-240A]* #,##0_-;_-[$$-2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3" fontId="0" fillId="0" borderId="1" xfId="2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165" fontId="0" fillId="6" borderId="1" xfId="3" applyNumberFormat="1" applyFont="1" applyFill="1" applyBorder="1" applyAlignment="1">
      <alignment horizontal="justify" vertical="center" wrapText="1"/>
    </xf>
    <xf numFmtId="166" fontId="10" fillId="0" borderId="1" xfId="2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/>
    </xf>
    <xf numFmtId="0" fontId="3" fillId="3" borderId="8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66" fontId="10" fillId="0" borderId="11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9" fillId="3" borderId="8" xfId="0" applyFont="1" applyFill="1" applyBorder="1"/>
    <xf numFmtId="0" fontId="9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1" xfId="0" applyFont="1" applyBorder="1" applyAlignment="1">
      <alignment horizontal="justify" vertical="center" wrapText="1"/>
    </xf>
    <xf numFmtId="0" fontId="9" fillId="3" borderId="0" xfId="0" applyFont="1" applyFill="1" applyBorder="1" applyAlignment="1">
      <alignment horizontal="justify" vertical="top" wrapText="1"/>
    </xf>
    <xf numFmtId="164" fontId="4" fillId="3" borderId="0" xfId="0" applyNumberFormat="1" applyFont="1" applyFill="1"/>
    <xf numFmtId="165" fontId="0" fillId="0" borderId="1" xfId="3" applyNumberFormat="1" applyFont="1" applyFill="1" applyBorder="1" applyAlignment="1">
      <alignment horizontal="justify" vertic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</cellXfs>
  <cellStyles count="4">
    <cellStyle name="40% - Énfasis6" xfId="1" builtinId="51"/>
    <cellStyle name="Millares [0]" xfId="2" builtinId="6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133350</xdr:rowOff>
    </xdr:from>
    <xdr:to>
      <xdr:col>2</xdr:col>
      <xdr:colOff>1539875</xdr:colOff>
      <xdr:row>1</xdr:row>
      <xdr:rowOff>654050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2385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371475</xdr:colOff>
      <xdr:row>25</xdr:row>
      <xdr:rowOff>190500</xdr:rowOff>
    </xdr:from>
    <xdr:to>
      <xdr:col>10</xdr:col>
      <xdr:colOff>330200</xdr:colOff>
      <xdr:row>34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286875"/>
          <a:ext cx="9629775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219075</xdr:colOff>
      <xdr:row>1</xdr:row>
      <xdr:rowOff>133350</xdr:rowOff>
    </xdr:from>
    <xdr:to>
      <xdr:col>2</xdr:col>
      <xdr:colOff>1539875</xdr:colOff>
      <xdr:row>1</xdr:row>
      <xdr:rowOff>654050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2385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zoomScaleNormal="100" zoomScaleSheetLayoutView="100" workbookViewId="0">
      <selection activeCell="B3" sqref="B3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47.85546875" style="1" customWidth="1"/>
    <col min="4" max="4" width="8.140625" style="1" customWidth="1"/>
    <col min="5" max="5" width="13.28515625" style="1" customWidth="1"/>
    <col min="6" max="6" width="18.7109375" style="1" customWidth="1"/>
    <col min="7" max="8" width="11.42578125" style="1" customWidth="1"/>
    <col min="9" max="9" width="15.85546875" style="1" customWidth="1"/>
    <col min="10" max="10" width="18.42578125" style="1" customWidth="1"/>
    <col min="11" max="11" width="12.42578125" style="1" bestFit="1" customWidth="1"/>
    <col min="12" max="12" width="11.42578125" style="1"/>
    <col min="13" max="13" width="12.42578125" style="1" bestFit="1" customWidth="1"/>
    <col min="14" max="16384" width="11.42578125" style="1"/>
  </cols>
  <sheetData>
    <row r="1" spans="1:13" ht="15" thickBot="1" x14ac:dyDescent="0.25"/>
    <row r="2" spans="1:13" ht="100.5" customHeight="1" thickBot="1" x14ac:dyDescent="0.3">
      <c r="B2" s="39" t="s">
        <v>15</v>
      </c>
      <c r="C2" s="40"/>
      <c r="D2" s="40"/>
      <c r="E2" s="40"/>
      <c r="F2" s="40"/>
      <c r="G2" s="40"/>
      <c r="H2" s="40"/>
      <c r="I2" s="40"/>
      <c r="J2" s="41"/>
    </row>
    <row r="3" spans="1:13" ht="15" x14ac:dyDescent="0.2">
      <c r="B3" s="11"/>
      <c r="C3" s="12"/>
      <c r="D3" s="12"/>
      <c r="E3" s="12"/>
      <c r="F3" s="12"/>
      <c r="G3" s="12"/>
      <c r="H3" s="12"/>
      <c r="I3" s="13"/>
      <c r="J3" s="14"/>
    </row>
    <row r="4" spans="1:13" s="7" customFormat="1" ht="45" x14ac:dyDescent="0.2">
      <c r="B4" s="15" t="s">
        <v>4</v>
      </c>
      <c r="C4" s="3" t="s">
        <v>5</v>
      </c>
      <c r="D4" s="3" t="s">
        <v>12</v>
      </c>
      <c r="E4" s="3" t="s">
        <v>6</v>
      </c>
      <c r="F4" s="4" t="s">
        <v>10</v>
      </c>
      <c r="G4" s="3" t="s">
        <v>7</v>
      </c>
      <c r="H4" s="3" t="s">
        <v>2</v>
      </c>
      <c r="I4" s="3" t="s">
        <v>8</v>
      </c>
      <c r="J4" s="16" t="s">
        <v>9</v>
      </c>
      <c r="L4" s="48"/>
      <c r="M4" s="48"/>
    </row>
    <row r="5" spans="1:13" ht="15" x14ac:dyDescent="0.2">
      <c r="B5" s="17">
        <v>1</v>
      </c>
      <c r="C5" s="5" t="s">
        <v>11</v>
      </c>
      <c r="D5" s="35" t="s">
        <v>13</v>
      </c>
      <c r="E5" s="6">
        <v>1371</v>
      </c>
      <c r="F5" s="8">
        <v>2678873</v>
      </c>
      <c r="G5" s="38"/>
      <c r="H5" s="9">
        <f>+ROUND((0.19*G5),0)</f>
        <v>0</v>
      </c>
      <c r="I5" s="10">
        <f>+ROUND((H5+G5),0)</f>
        <v>0</v>
      </c>
      <c r="J5" s="18">
        <f>+ROUND((I5*E5),0)</f>
        <v>0</v>
      </c>
      <c r="L5" s="48"/>
      <c r="M5" s="48"/>
    </row>
    <row r="6" spans="1:13" ht="15" x14ac:dyDescent="0.25">
      <c r="B6" s="19"/>
      <c r="C6" s="45" t="s">
        <v>3</v>
      </c>
      <c r="D6" s="46"/>
      <c r="E6" s="46"/>
      <c r="F6" s="46"/>
      <c r="G6" s="46"/>
      <c r="H6" s="46"/>
      <c r="I6" s="47"/>
      <c r="J6" s="20">
        <f>ROUND(SUM(J5:J5),0)</f>
        <v>0</v>
      </c>
      <c r="L6" s="48"/>
      <c r="M6" s="48"/>
    </row>
    <row r="7" spans="1:13" ht="15" x14ac:dyDescent="0.2">
      <c r="B7" s="11"/>
      <c r="C7" s="12"/>
      <c r="D7" s="12"/>
      <c r="E7" s="12"/>
      <c r="F7" s="12"/>
      <c r="G7" s="12"/>
      <c r="H7" s="12"/>
      <c r="I7" s="13"/>
      <c r="J7" s="14"/>
      <c r="K7" s="37"/>
      <c r="L7" s="48"/>
      <c r="M7" s="48"/>
    </row>
    <row r="8" spans="1:13" ht="15.75" x14ac:dyDescent="0.25">
      <c r="A8" s="2"/>
      <c r="B8" s="21"/>
      <c r="C8" s="22"/>
      <c r="D8" s="22"/>
      <c r="E8" s="22"/>
      <c r="F8" s="22"/>
      <c r="G8" s="22"/>
      <c r="H8" s="22"/>
      <c r="I8" s="13"/>
      <c r="J8" s="14"/>
      <c r="L8" s="48"/>
      <c r="M8" s="48"/>
    </row>
    <row r="9" spans="1:13" ht="15" customHeight="1" x14ac:dyDescent="0.2">
      <c r="B9" s="42" t="s">
        <v>14</v>
      </c>
      <c r="C9" s="43"/>
      <c r="D9" s="43"/>
      <c r="E9" s="43"/>
      <c r="F9" s="43"/>
      <c r="G9" s="43"/>
      <c r="H9" s="43"/>
      <c r="I9" s="43"/>
      <c r="J9" s="44"/>
      <c r="L9" s="48"/>
      <c r="M9" s="48"/>
    </row>
    <row r="10" spans="1:13" ht="15" customHeight="1" x14ac:dyDescent="0.2">
      <c r="B10" s="42"/>
      <c r="C10" s="43"/>
      <c r="D10" s="43"/>
      <c r="E10" s="43"/>
      <c r="F10" s="43"/>
      <c r="G10" s="43"/>
      <c r="H10" s="43"/>
      <c r="I10" s="43"/>
      <c r="J10" s="44"/>
    </row>
    <row r="11" spans="1:13" ht="15" customHeight="1" x14ac:dyDescent="0.2">
      <c r="B11" s="42"/>
      <c r="C11" s="43"/>
      <c r="D11" s="43"/>
      <c r="E11" s="43"/>
      <c r="F11" s="43"/>
      <c r="G11" s="43"/>
      <c r="H11" s="43"/>
      <c r="I11" s="43"/>
      <c r="J11" s="44"/>
    </row>
    <row r="12" spans="1:13" ht="15" customHeight="1" x14ac:dyDescent="0.2">
      <c r="B12" s="42"/>
      <c r="C12" s="43"/>
      <c r="D12" s="43"/>
      <c r="E12" s="43"/>
      <c r="F12" s="43"/>
      <c r="G12" s="43"/>
      <c r="H12" s="43"/>
      <c r="I12" s="43"/>
      <c r="J12" s="44"/>
    </row>
    <row r="13" spans="1:13" ht="15" customHeight="1" x14ac:dyDescent="0.2">
      <c r="B13" s="42"/>
      <c r="C13" s="43"/>
      <c r="D13" s="43"/>
      <c r="E13" s="43"/>
      <c r="F13" s="43"/>
      <c r="G13" s="43"/>
      <c r="H13" s="43"/>
      <c r="I13" s="43"/>
      <c r="J13" s="44"/>
    </row>
    <row r="14" spans="1:13" ht="15" customHeight="1" x14ac:dyDescent="0.2">
      <c r="B14" s="42"/>
      <c r="C14" s="43"/>
      <c r="D14" s="43"/>
      <c r="E14" s="43"/>
      <c r="F14" s="43"/>
      <c r="G14" s="43"/>
      <c r="H14" s="43"/>
      <c r="I14" s="43"/>
      <c r="J14" s="44"/>
    </row>
    <row r="15" spans="1:13" ht="15" customHeight="1" x14ac:dyDescent="0.2">
      <c r="B15" s="42"/>
      <c r="C15" s="43"/>
      <c r="D15" s="43"/>
      <c r="E15" s="43"/>
      <c r="F15" s="43"/>
      <c r="G15" s="43"/>
      <c r="H15" s="43"/>
      <c r="I15" s="43"/>
      <c r="J15" s="44"/>
    </row>
    <row r="16" spans="1:13" ht="15" customHeight="1" x14ac:dyDescent="0.2">
      <c r="B16" s="42"/>
      <c r="C16" s="43"/>
      <c r="D16" s="43"/>
      <c r="E16" s="43"/>
      <c r="F16" s="43"/>
      <c r="G16" s="43"/>
      <c r="H16" s="43"/>
      <c r="I16" s="43"/>
      <c r="J16" s="44"/>
    </row>
    <row r="17" spans="2:10" ht="15" customHeight="1" x14ac:dyDescent="0.2">
      <c r="B17" s="42"/>
      <c r="C17" s="43"/>
      <c r="D17" s="43"/>
      <c r="E17" s="43"/>
      <c r="F17" s="43"/>
      <c r="G17" s="43"/>
      <c r="H17" s="43"/>
      <c r="I17" s="43"/>
      <c r="J17" s="44"/>
    </row>
    <row r="18" spans="2:10" ht="15" customHeight="1" x14ac:dyDescent="0.2">
      <c r="B18" s="42"/>
      <c r="C18" s="43"/>
      <c r="D18" s="43"/>
      <c r="E18" s="43"/>
      <c r="F18" s="43"/>
      <c r="G18" s="43"/>
      <c r="H18" s="43"/>
      <c r="I18" s="43"/>
      <c r="J18" s="44"/>
    </row>
    <row r="19" spans="2:10" ht="14.25" customHeight="1" x14ac:dyDescent="0.2">
      <c r="B19" s="42"/>
      <c r="C19" s="43"/>
      <c r="D19" s="43"/>
      <c r="E19" s="43"/>
      <c r="F19" s="43"/>
      <c r="G19" s="43"/>
      <c r="H19" s="43"/>
      <c r="I19" s="43"/>
      <c r="J19" s="44"/>
    </row>
    <row r="20" spans="2:10" ht="14.25" customHeight="1" x14ac:dyDescent="0.2">
      <c r="B20" s="42"/>
      <c r="C20" s="43"/>
      <c r="D20" s="43"/>
      <c r="E20" s="43"/>
      <c r="F20" s="43"/>
      <c r="G20" s="43"/>
      <c r="H20" s="43"/>
      <c r="I20" s="43"/>
      <c r="J20" s="44"/>
    </row>
    <row r="21" spans="2:10" ht="15" customHeight="1" x14ac:dyDescent="0.2">
      <c r="B21" s="42"/>
      <c r="C21" s="43"/>
      <c r="D21" s="43"/>
      <c r="E21" s="43"/>
      <c r="F21" s="43"/>
      <c r="G21" s="43"/>
      <c r="H21" s="43"/>
      <c r="I21" s="43"/>
      <c r="J21" s="44"/>
    </row>
    <row r="22" spans="2:10" ht="15" customHeight="1" x14ac:dyDescent="0.2">
      <c r="B22" s="23"/>
      <c r="C22" s="24"/>
      <c r="D22" s="36"/>
      <c r="E22" s="24"/>
      <c r="F22" s="24"/>
      <c r="G22" s="24"/>
      <c r="H22" s="24"/>
      <c r="I22" s="24"/>
      <c r="J22" s="25"/>
    </row>
    <row r="23" spans="2:10" ht="15.75" x14ac:dyDescent="0.25">
      <c r="B23" s="26"/>
      <c r="C23" s="27"/>
      <c r="D23" s="27"/>
      <c r="E23" s="27"/>
      <c r="F23" s="27"/>
      <c r="G23" s="27"/>
      <c r="H23" s="27"/>
      <c r="I23" s="28"/>
      <c r="J23" s="29"/>
    </row>
    <row r="24" spans="2:10" ht="15.75" x14ac:dyDescent="0.25">
      <c r="B24" s="26"/>
      <c r="C24" s="27" t="s">
        <v>1</v>
      </c>
      <c r="D24" s="27"/>
      <c r="E24" s="27"/>
      <c r="F24" s="27"/>
      <c r="G24" s="27"/>
      <c r="H24" s="27"/>
      <c r="I24" s="28"/>
      <c r="J24" s="29"/>
    </row>
    <row r="25" spans="2:10" ht="15.75" x14ac:dyDescent="0.25">
      <c r="B25" s="26"/>
      <c r="C25" s="27" t="s">
        <v>0</v>
      </c>
      <c r="D25" s="27"/>
      <c r="E25" s="27"/>
      <c r="F25" s="27"/>
      <c r="G25" s="27"/>
      <c r="H25" s="27"/>
      <c r="I25" s="28"/>
      <c r="J25" s="29"/>
    </row>
    <row r="26" spans="2:10" ht="15.75" x14ac:dyDescent="0.25">
      <c r="B26" s="26"/>
      <c r="C26" s="27"/>
      <c r="D26" s="27"/>
      <c r="E26" s="27"/>
      <c r="F26" s="27"/>
      <c r="G26" s="27"/>
      <c r="H26" s="27"/>
      <c r="I26" s="28"/>
      <c r="J26" s="29"/>
    </row>
    <row r="27" spans="2:10" ht="15.75" x14ac:dyDescent="0.25">
      <c r="B27" s="26"/>
      <c r="C27" s="27"/>
      <c r="D27" s="27"/>
      <c r="E27" s="27"/>
      <c r="F27" s="27"/>
      <c r="G27" s="27"/>
      <c r="H27" s="27"/>
      <c r="I27" s="28"/>
      <c r="J27" s="29"/>
    </row>
    <row r="28" spans="2:10" ht="15" x14ac:dyDescent="0.25">
      <c r="B28" s="30"/>
      <c r="C28" s="28"/>
      <c r="D28" s="28"/>
      <c r="E28" s="28"/>
      <c r="F28" s="28"/>
      <c r="G28" s="28"/>
      <c r="H28" s="28"/>
      <c r="I28" s="28"/>
      <c r="J28" s="29"/>
    </row>
    <row r="29" spans="2:10" ht="15" x14ac:dyDescent="0.25">
      <c r="B29" s="30"/>
      <c r="C29" s="28"/>
      <c r="D29" s="28"/>
      <c r="E29" s="28"/>
      <c r="F29" s="28"/>
      <c r="G29" s="28"/>
      <c r="H29" s="28"/>
      <c r="I29" s="28"/>
      <c r="J29" s="29"/>
    </row>
    <row r="30" spans="2:10" x14ac:dyDescent="0.2">
      <c r="B30" s="31"/>
      <c r="C30" s="13"/>
      <c r="D30" s="13"/>
      <c r="E30" s="13"/>
      <c r="F30" s="13"/>
      <c r="G30" s="13"/>
      <c r="H30" s="13"/>
      <c r="I30" s="13"/>
      <c r="J30" s="14"/>
    </row>
    <row r="31" spans="2:10" x14ac:dyDescent="0.2">
      <c r="B31" s="31"/>
      <c r="C31" s="13"/>
      <c r="D31" s="13"/>
      <c r="E31" s="13"/>
      <c r="F31" s="13"/>
      <c r="G31" s="13"/>
      <c r="H31" s="13"/>
      <c r="I31" s="13"/>
      <c r="J31" s="14"/>
    </row>
    <row r="32" spans="2:10" x14ac:dyDescent="0.2">
      <c r="B32" s="31"/>
      <c r="C32" s="13"/>
      <c r="D32" s="13"/>
      <c r="E32" s="13"/>
      <c r="F32" s="13"/>
      <c r="G32" s="13"/>
      <c r="H32" s="13"/>
      <c r="I32" s="13"/>
      <c r="J32" s="14"/>
    </row>
    <row r="33" spans="2:10" x14ac:dyDescent="0.2">
      <c r="B33" s="31"/>
      <c r="C33" s="13"/>
      <c r="D33" s="13"/>
      <c r="E33" s="13"/>
      <c r="F33" s="13"/>
      <c r="G33" s="13"/>
      <c r="H33" s="13"/>
      <c r="I33" s="13"/>
      <c r="J33" s="14"/>
    </row>
    <row r="34" spans="2:10" x14ac:dyDescent="0.2">
      <c r="B34" s="31"/>
      <c r="C34" s="13"/>
      <c r="D34" s="13"/>
      <c r="E34" s="13"/>
      <c r="F34" s="13"/>
      <c r="G34" s="13"/>
      <c r="H34" s="13"/>
      <c r="I34" s="13"/>
      <c r="J34" s="14"/>
    </row>
    <row r="35" spans="2:10" ht="15" thickBot="1" x14ac:dyDescent="0.25">
      <c r="B35" s="32"/>
      <c r="C35" s="33"/>
      <c r="D35" s="33"/>
      <c r="E35" s="33"/>
      <c r="F35" s="33"/>
      <c r="G35" s="33"/>
      <c r="H35" s="33"/>
      <c r="I35" s="33"/>
      <c r="J35" s="34"/>
    </row>
  </sheetData>
  <mergeCells count="4">
    <mergeCell ref="B2:J2"/>
    <mergeCell ref="B9:J21"/>
    <mergeCell ref="C6:I6"/>
    <mergeCell ref="L4:M9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11</vt:lpstr>
      <vt:lpstr>'Anexo 11'!Área_de_impresión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Lina Gomez</cp:lastModifiedBy>
  <cp:lastPrinted>2021-04-21T17:58:01Z</cp:lastPrinted>
  <dcterms:created xsi:type="dcterms:W3CDTF">2019-07-18T15:13:55Z</dcterms:created>
  <dcterms:modified xsi:type="dcterms:W3CDTF">2021-08-11T02:47:08Z</dcterms:modified>
</cp:coreProperties>
</file>