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3\ESTUDIOS DE MERCADO\INV XXX 2023_SOPORTE Y MANTENIMIENTO DE UPS\"/>
    </mc:Choice>
  </mc:AlternateContent>
  <xr:revisionPtr revIDLastSave="0" documentId="13_ncr:1_{F04A629F-8CED-4315-AB8F-596195F8AB0F}" xr6:coauthVersionLast="43" xr6:coauthVersionMax="47" xr10:uidLastSave="{00000000-0000-0000-0000-000000000000}"/>
  <bookViews>
    <workbookView xWindow="-110" yWindow="-110" windowWidth="19420" windowHeight="10300" xr2:uid="{A6FDD3B5-CFDD-4C6D-81E2-96EEAB718932}"/>
  </bookViews>
  <sheets>
    <sheet name="Ficha de Cotiza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" l="1"/>
  <c r="I48" i="2"/>
  <c r="I47" i="2"/>
  <c r="I46" i="2"/>
  <c r="I45" i="2"/>
  <c r="I44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2" i="2" l="1"/>
</calcChain>
</file>

<file path=xl/sharedStrings.xml><?xml version="1.0" encoding="utf-8"?>
<sst xmlns="http://schemas.openxmlformats.org/spreadsheetml/2006/main" count="148" uniqueCount="101">
  <si>
    <t>SEDE</t>
  </si>
  <si>
    <t>EQUIPO</t>
  </si>
  <si>
    <t>Energex Galleon - 3 KVA</t>
  </si>
  <si>
    <t>ITEM</t>
  </si>
  <si>
    <t>Numero Serial</t>
  </si>
  <si>
    <t>Liebert Gxt4 - 10 KVA Bifasica</t>
  </si>
  <si>
    <t>1727102303BW953</t>
  </si>
  <si>
    <t>Energex Galleon - 3 KVA Monofasica</t>
  </si>
  <si>
    <t>Emerson Gxt4 10 KVA Bifasica</t>
  </si>
  <si>
    <t>1615601154BW953</t>
  </si>
  <si>
    <t>Emerson Gxt3 10 KVA Bifasica</t>
  </si>
  <si>
    <t>1124400010BW103</t>
  </si>
  <si>
    <t>1430901031BW103</t>
  </si>
  <si>
    <t>Liebert Gxt2 - 10 KVA Bifasica</t>
  </si>
  <si>
    <t>Liebert Gxt4 - 3 KVA Monofasica</t>
  </si>
  <si>
    <t>1724900227AFBC3</t>
  </si>
  <si>
    <t>Tripp-Lite SU30H3 3 KVA Monofasica</t>
  </si>
  <si>
    <t>AGPS678-9939CLCPS647100009</t>
  </si>
  <si>
    <t>Liebert Gxt3 - 3 KVA Monofasica</t>
  </si>
  <si>
    <t>1414203166AF383</t>
  </si>
  <si>
    <t>1602501240BW953</t>
  </si>
  <si>
    <t>Liebert Gxt4 10 KVA Bifasica</t>
  </si>
  <si>
    <t>1724102348BW953</t>
  </si>
  <si>
    <t>1727102312BW953</t>
  </si>
  <si>
    <t>1727102309BW953</t>
  </si>
  <si>
    <t>1726202340bw953</t>
  </si>
  <si>
    <t>2101200221211C020003</t>
  </si>
  <si>
    <t>Emerson NXB0A0020C 20 KVA Trifasica</t>
  </si>
  <si>
    <t>2101200221211C030007</t>
  </si>
  <si>
    <t>1727102302BW953</t>
  </si>
  <si>
    <t>Liebert Gxt2 - 6 KVA Bifasica</t>
  </si>
  <si>
    <t>Emerson Gxt4 3 KVA Monofasica</t>
  </si>
  <si>
    <t>1705400415AFBC3</t>
  </si>
  <si>
    <t>Emerson Gxt3 3 KVA Monofasica</t>
  </si>
  <si>
    <t>1414203165AF383</t>
  </si>
  <si>
    <t>Eaton DX10000 10 KVA Trifasica</t>
  </si>
  <si>
    <t> 100617-09530006-1</t>
  </si>
  <si>
    <t>1730702190BW953</t>
  </si>
  <si>
    <t>Liebert AP210s 10 KVA Bifasica</t>
  </si>
  <si>
    <t>1421803217AF383</t>
  </si>
  <si>
    <t>Sotec titan 3 KVA Monofasica</t>
  </si>
  <si>
    <t>1705400417AFBC3</t>
  </si>
  <si>
    <t>1705400414FBC3</t>
  </si>
  <si>
    <t>1705400413AFBC3</t>
  </si>
  <si>
    <t>1819901052AFBC3</t>
  </si>
  <si>
    <t>1624000003AFBC3</t>
  </si>
  <si>
    <t>1724900201AFBC3</t>
  </si>
  <si>
    <t>Liebert Gxt4 3 KVA Monofasica</t>
  </si>
  <si>
    <t>Powest Micronett 3KVA Monofasica</t>
  </si>
  <si>
    <t>EL8122300476</t>
  </si>
  <si>
    <t>AA- APC-4TR-Presición</t>
  </si>
  <si>
    <t>UK1146212991</t>
  </si>
  <si>
    <t>JK1210003483</t>
  </si>
  <si>
    <t>1729802008BW953</t>
  </si>
  <si>
    <t>10155R0051BY601</t>
  </si>
  <si>
    <t>EL8122300469</t>
  </si>
  <si>
    <t>Emerson NXr 30 KVA</t>
  </si>
  <si>
    <t> 21012005382169020003</t>
  </si>
  <si>
    <t>Barranquilla Carrera 51b # 76-136 WTC</t>
  </si>
  <si>
    <t>Cali Av 6n # 20n-42 Versalles-AV Estacion</t>
  </si>
  <si>
    <t>Cartagena Carrera 26 # 28-45 Ed Torres del Puerto Of 1010 y 1009</t>
  </si>
  <si>
    <t>Pereira Calle 14 # 21-56 Centro</t>
  </si>
  <si>
    <t>Riohacha Carrera 7 # 1 - 38  Mar Azul</t>
  </si>
  <si>
    <t>Villavicencio Calle 40 # 32-59</t>
  </si>
  <si>
    <t>Bucaramanga Carrera 28 # 49-61 SotoMayor Hotel DANN</t>
  </si>
  <si>
    <t>Sincelejo CALLE 25 # 17 - 07 (ED Mexico L-2. CENTRO)</t>
  </si>
  <si>
    <t>Santa Marta CALLE 26 B # 08 -13 (LOCAL 3 - BAVARIA)</t>
  </si>
  <si>
    <t>Calle 72 # 10-03 piso 2 Of 201 Bogotá</t>
  </si>
  <si>
    <t>Calle 72 # 10-03 piso 2 Of 204 Bogotá</t>
  </si>
  <si>
    <t>Calle 72 # 10-03 piso 3 Of 301 Bogotá</t>
  </si>
  <si>
    <t>Calle 72 # 10-03 piso 3 Of 302 Bogotá</t>
  </si>
  <si>
    <t>Calle 72 # 10-03 piso 3 Of 306 Bogotá</t>
  </si>
  <si>
    <t>Calle 72 # 10-03 piso 4 Data Center Bogotá</t>
  </si>
  <si>
    <t>Calle 72 # 10-03 piso 5 Bogotá</t>
  </si>
  <si>
    <t>Calle 72 # 10-03 piso 6 Bogotá</t>
  </si>
  <si>
    <t>Calle 72 # 10-03 piso 9 Bogotá</t>
  </si>
  <si>
    <t>Carrera 11 # 71-73  piso 11 Davivienda Bogotá</t>
  </si>
  <si>
    <t>Carrera 11 # 71-73  piso 12 Davivienda Bogotá</t>
  </si>
  <si>
    <t>Calle 72 C.C. AV Chile Torre C Piso 6 Bogotá</t>
  </si>
  <si>
    <t>Calle 72 # 10-03 piso 5  Bogotá</t>
  </si>
  <si>
    <t>Ibagué Calle 37 # 5-22</t>
  </si>
  <si>
    <t>Medellín Carrera 43b # 14-59 El Poblado</t>
  </si>
  <si>
    <t>Montería Calle 26 # 3-38</t>
  </si>
  <si>
    <t>Popayán Calle 4 # 5 - 14 Restricted</t>
  </si>
  <si>
    <t>Mantenimiento preventivo y pruebas de funcionamiento cada cuatro (4) meses</t>
  </si>
  <si>
    <t>Mantenimiento preventivo cada dos (2) meses.</t>
  </si>
  <si>
    <t>Cantidad</t>
  </si>
  <si>
    <t>IVA
En caso de aplicar</t>
  </si>
  <si>
    <t>Valor Total</t>
  </si>
  <si>
    <t>VALOR TOTAL 12 MESES IVA INCLUIDO</t>
  </si>
  <si>
    <t>UPS 10 KVA</t>
  </si>
  <si>
    <t>N/A</t>
  </si>
  <si>
    <t>Valor Unitario 
Antes de IVA</t>
  </si>
  <si>
    <t>Descipción</t>
  </si>
  <si>
    <t>UPS 3 KVA</t>
  </si>
  <si>
    <t>UPS 6 KVA</t>
  </si>
  <si>
    <t>UPS 20 KVA</t>
  </si>
  <si>
    <t>UPS 30 KVA</t>
  </si>
  <si>
    <t>Arrendamiento de UPS x mes</t>
  </si>
  <si>
    <t>Sedes de Fiduprevisora S.A. a nivel nacional</t>
  </si>
  <si>
    <t>SERVCIOS ADICIONALES (En caso de requerirse)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</si>
</sst>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2" fontId="3" fillId="0" borderId="1" xfId="1" applyFont="1" applyBorder="1" applyAlignment="1">
      <alignment horizontal="center" vertical="center" wrapText="1"/>
    </xf>
    <xf numFmtId="42" fontId="2" fillId="0" borderId="1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2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2311-0899-48B4-9044-5652184A278D}">
  <dimension ref="A1:I48"/>
  <sheetViews>
    <sheetView showGridLines="0" tabSelected="1" workbookViewId="0"/>
  </sheetViews>
  <sheetFormatPr baseColWidth="10" defaultRowHeight="12" x14ac:dyDescent="0.35"/>
  <cols>
    <col min="1" max="1" width="5.08984375" style="4" bestFit="1" customWidth="1"/>
    <col min="2" max="2" width="20.36328125" style="4" customWidth="1"/>
    <col min="3" max="3" width="27" style="4" bestFit="1" customWidth="1"/>
    <col min="4" max="4" width="22.1796875" style="4" bestFit="1" customWidth="1"/>
    <col min="5" max="5" width="45.08984375" style="1" bestFit="1" customWidth="1"/>
    <col min="6" max="6" width="8.36328125" style="1" customWidth="1"/>
    <col min="7" max="9" width="15.7265625" style="15" customWidth="1"/>
    <col min="10" max="16384" width="10.90625" style="1"/>
  </cols>
  <sheetData>
    <row r="1" spans="1:9" s="4" customFormat="1" ht="26.5" customHeight="1" x14ac:dyDescent="0.35">
      <c r="A1" s="2" t="s">
        <v>3</v>
      </c>
      <c r="B1" s="2" t="s">
        <v>93</v>
      </c>
      <c r="C1" s="2" t="s">
        <v>1</v>
      </c>
      <c r="D1" s="3" t="s">
        <v>4</v>
      </c>
      <c r="E1" s="2" t="s">
        <v>0</v>
      </c>
      <c r="F1" s="2" t="s">
        <v>86</v>
      </c>
      <c r="G1" s="16" t="s">
        <v>92</v>
      </c>
      <c r="H1" s="16" t="s">
        <v>87</v>
      </c>
      <c r="I1" s="16" t="s">
        <v>88</v>
      </c>
    </row>
    <row r="2" spans="1:9" ht="12.5" customHeight="1" x14ac:dyDescent="0.35">
      <c r="A2" s="5">
        <v>1</v>
      </c>
      <c r="B2" s="19" t="s">
        <v>84</v>
      </c>
      <c r="C2" s="7" t="s">
        <v>13</v>
      </c>
      <c r="D2" s="8">
        <v>9225</v>
      </c>
      <c r="E2" s="9" t="s">
        <v>67</v>
      </c>
      <c r="F2" s="6">
        <v>3</v>
      </c>
      <c r="G2" s="17"/>
      <c r="H2" s="17"/>
      <c r="I2" s="17">
        <f t="shared" ref="I2:I38" si="0">(G2+H2)*F2</f>
        <v>0</v>
      </c>
    </row>
    <row r="3" spans="1:9" ht="12.5" customHeight="1" x14ac:dyDescent="0.35">
      <c r="A3" s="5">
        <v>2</v>
      </c>
      <c r="B3" s="20"/>
      <c r="C3" s="7" t="s">
        <v>14</v>
      </c>
      <c r="D3" s="8" t="s">
        <v>15</v>
      </c>
      <c r="E3" s="9" t="s">
        <v>68</v>
      </c>
      <c r="F3" s="6">
        <v>3</v>
      </c>
      <c r="G3" s="17"/>
      <c r="H3" s="17"/>
      <c r="I3" s="17">
        <f t="shared" si="0"/>
        <v>0</v>
      </c>
    </row>
    <row r="4" spans="1:9" ht="12.5" customHeight="1" x14ac:dyDescent="0.35">
      <c r="A4" s="5">
        <v>3</v>
      </c>
      <c r="B4" s="20"/>
      <c r="C4" s="7" t="s">
        <v>16</v>
      </c>
      <c r="D4" s="10" t="s">
        <v>17</v>
      </c>
      <c r="E4" s="9" t="s">
        <v>69</v>
      </c>
      <c r="F4" s="6">
        <v>3</v>
      </c>
      <c r="G4" s="17"/>
      <c r="H4" s="17"/>
      <c r="I4" s="17">
        <f t="shared" si="0"/>
        <v>0</v>
      </c>
    </row>
    <row r="5" spans="1:9" ht="12.5" customHeight="1" x14ac:dyDescent="0.35">
      <c r="A5" s="5">
        <v>4</v>
      </c>
      <c r="B5" s="20"/>
      <c r="C5" s="7" t="s">
        <v>18</v>
      </c>
      <c r="D5" s="8" t="s">
        <v>19</v>
      </c>
      <c r="E5" s="9" t="s">
        <v>70</v>
      </c>
      <c r="F5" s="6">
        <v>3</v>
      </c>
      <c r="G5" s="17"/>
      <c r="H5" s="17"/>
      <c r="I5" s="17">
        <f t="shared" si="0"/>
        <v>0</v>
      </c>
    </row>
    <row r="6" spans="1:9" ht="12.5" customHeight="1" x14ac:dyDescent="0.35">
      <c r="A6" s="5">
        <v>5</v>
      </c>
      <c r="B6" s="20"/>
      <c r="C6" s="7" t="s">
        <v>8</v>
      </c>
      <c r="D6" s="8" t="s">
        <v>20</v>
      </c>
      <c r="E6" s="9" t="s">
        <v>71</v>
      </c>
      <c r="F6" s="6">
        <v>3</v>
      </c>
      <c r="G6" s="17"/>
      <c r="H6" s="17"/>
      <c r="I6" s="17">
        <f t="shared" si="0"/>
        <v>0</v>
      </c>
    </row>
    <row r="7" spans="1:9" ht="12.5" customHeight="1" x14ac:dyDescent="0.35">
      <c r="A7" s="5">
        <v>6</v>
      </c>
      <c r="B7" s="20"/>
      <c r="C7" s="7" t="s">
        <v>21</v>
      </c>
      <c r="D7" s="8" t="s">
        <v>22</v>
      </c>
      <c r="E7" s="9" t="s">
        <v>72</v>
      </c>
      <c r="F7" s="6">
        <v>3</v>
      </c>
      <c r="G7" s="17"/>
      <c r="H7" s="17"/>
      <c r="I7" s="17">
        <f t="shared" si="0"/>
        <v>0</v>
      </c>
    </row>
    <row r="8" spans="1:9" ht="12.5" customHeight="1" x14ac:dyDescent="0.35">
      <c r="A8" s="5">
        <v>7</v>
      </c>
      <c r="B8" s="20"/>
      <c r="C8" s="7" t="s">
        <v>21</v>
      </c>
      <c r="D8" s="8" t="s">
        <v>23</v>
      </c>
      <c r="E8" s="9" t="s">
        <v>72</v>
      </c>
      <c r="F8" s="6">
        <v>3</v>
      </c>
      <c r="G8" s="17"/>
      <c r="H8" s="17"/>
      <c r="I8" s="17">
        <f t="shared" si="0"/>
        <v>0</v>
      </c>
    </row>
    <row r="9" spans="1:9" ht="12.5" customHeight="1" x14ac:dyDescent="0.35">
      <c r="A9" s="5">
        <v>8</v>
      </c>
      <c r="B9" s="20"/>
      <c r="C9" s="7" t="s">
        <v>21</v>
      </c>
      <c r="D9" s="8" t="s">
        <v>24</v>
      </c>
      <c r="E9" s="9" t="s">
        <v>72</v>
      </c>
      <c r="F9" s="6">
        <v>3</v>
      </c>
      <c r="G9" s="17"/>
      <c r="H9" s="17"/>
      <c r="I9" s="17">
        <f t="shared" si="0"/>
        <v>0</v>
      </c>
    </row>
    <row r="10" spans="1:9" ht="12.5" customHeight="1" x14ac:dyDescent="0.35">
      <c r="A10" s="5">
        <v>9</v>
      </c>
      <c r="B10" s="20"/>
      <c r="C10" s="7" t="s">
        <v>21</v>
      </c>
      <c r="D10" s="8" t="s">
        <v>25</v>
      </c>
      <c r="E10" s="9" t="s">
        <v>72</v>
      </c>
      <c r="F10" s="6">
        <v>3</v>
      </c>
      <c r="G10" s="17"/>
      <c r="H10" s="17"/>
      <c r="I10" s="17">
        <f t="shared" si="0"/>
        <v>0</v>
      </c>
    </row>
    <row r="11" spans="1:9" ht="12.5" customHeight="1" x14ac:dyDescent="0.35">
      <c r="A11" s="5">
        <v>10</v>
      </c>
      <c r="B11" s="20"/>
      <c r="C11" s="7" t="s">
        <v>21</v>
      </c>
      <c r="D11" s="8" t="s">
        <v>53</v>
      </c>
      <c r="E11" s="9" t="s">
        <v>72</v>
      </c>
      <c r="F11" s="6">
        <v>3</v>
      </c>
      <c r="G11" s="17"/>
      <c r="H11" s="17"/>
      <c r="I11" s="17">
        <f t="shared" si="0"/>
        <v>0</v>
      </c>
    </row>
    <row r="12" spans="1:9" ht="12.5" customHeight="1" x14ac:dyDescent="0.35">
      <c r="A12" s="5">
        <v>11</v>
      </c>
      <c r="B12" s="20"/>
      <c r="C12" s="9" t="s">
        <v>27</v>
      </c>
      <c r="D12" s="8" t="s">
        <v>26</v>
      </c>
      <c r="E12" s="9" t="s">
        <v>73</v>
      </c>
      <c r="F12" s="6">
        <v>3</v>
      </c>
      <c r="G12" s="17"/>
      <c r="H12" s="17"/>
      <c r="I12" s="17">
        <f t="shared" si="0"/>
        <v>0</v>
      </c>
    </row>
    <row r="13" spans="1:9" ht="12.5" customHeight="1" x14ac:dyDescent="0.35">
      <c r="A13" s="5">
        <v>12</v>
      </c>
      <c r="B13" s="20"/>
      <c r="C13" s="9" t="s">
        <v>27</v>
      </c>
      <c r="D13" s="8" t="s">
        <v>28</v>
      </c>
      <c r="E13" s="9" t="s">
        <v>73</v>
      </c>
      <c r="F13" s="6">
        <v>3</v>
      </c>
      <c r="G13" s="17"/>
      <c r="H13" s="17"/>
      <c r="I13" s="17">
        <f t="shared" si="0"/>
        <v>0</v>
      </c>
    </row>
    <row r="14" spans="1:9" ht="12.5" customHeight="1" x14ac:dyDescent="0.35">
      <c r="A14" s="5">
        <v>13</v>
      </c>
      <c r="B14" s="20"/>
      <c r="C14" s="7" t="s">
        <v>8</v>
      </c>
      <c r="D14" s="11" t="s">
        <v>29</v>
      </c>
      <c r="E14" s="9" t="s">
        <v>74</v>
      </c>
      <c r="F14" s="6">
        <v>3</v>
      </c>
      <c r="G14" s="17"/>
      <c r="H14" s="17"/>
      <c r="I14" s="17">
        <f t="shared" si="0"/>
        <v>0</v>
      </c>
    </row>
    <row r="15" spans="1:9" ht="12.5" customHeight="1" x14ac:dyDescent="0.35">
      <c r="A15" s="5">
        <v>14</v>
      </c>
      <c r="B15" s="20"/>
      <c r="C15" s="12" t="s">
        <v>30</v>
      </c>
      <c r="D15" s="8" t="s">
        <v>54</v>
      </c>
      <c r="E15" s="9" t="s">
        <v>74</v>
      </c>
      <c r="F15" s="6">
        <v>3</v>
      </c>
      <c r="G15" s="17"/>
      <c r="H15" s="17"/>
      <c r="I15" s="17">
        <f t="shared" si="0"/>
        <v>0</v>
      </c>
    </row>
    <row r="16" spans="1:9" ht="12.5" customHeight="1" x14ac:dyDescent="0.35">
      <c r="A16" s="5">
        <v>15</v>
      </c>
      <c r="B16" s="20"/>
      <c r="C16" s="7" t="s">
        <v>31</v>
      </c>
      <c r="D16" s="13" t="s">
        <v>32</v>
      </c>
      <c r="E16" s="9" t="s">
        <v>75</v>
      </c>
      <c r="F16" s="6">
        <v>3</v>
      </c>
      <c r="G16" s="17"/>
      <c r="H16" s="17"/>
      <c r="I16" s="17">
        <f t="shared" si="0"/>
        <v>0</v>
      </c>
    </row>
    <row r="17" spans="1:9" ht="12.5" customHeight="1" x14ac:dyDescent="0.35">
      <c r="A17" s="5">
        <v>16</v>
      </c>
      <c r="B17" s="20"/>
      <c r="C17" s="7" t="s">
        <v>33</v>
      </c>
      <c r="D17" s="8" t="s">
        <v>34</v>
      </c>
      <c r="E17" s="9" t="s">
        <v>75</v>
      </c>
      <c r="F17" s="6">
        <v>3</v>
      </c>
      <c r="G17" s="17"/>
      <c r="H17" s="17"/>
      <c r="I17" s="17">
        <f t="shared" si="0"/>
        <v>0</v>
      </c>
    </row>
    <row r="18" spans="1:9" ht="12.5" customHeight="1" x14ac:dyDescent="0.35">
      <c r="A18" s="5">
        <v>17</v>
      </c>
      <c r="B18" s="20"/>
      <c r="C18" s="7" t="s">
        <v>35</v>
      </c>
      <c r="D18" s="14" t="s">
        <v>36</v>
      </c>
      <c r="E18" s="9" t="s">
        <v>76</v>
      </c>
      <c r="F18" s="6">
        <v>3</v>
      </c>
      <c r="G18" s="17"/>
      <c r="H18" s="17"/>
      <c r="I18" s="17">
        <f t="shared" si="0"/>
        <v>0</v>
      </c>
    </row>
    <row r="19" spans="1:9" ht="12.5" customHeight="1" x14ac:dyDescent="0.35">
      <c r="A19" s="5">
        <v>18</v>
      </c>
      <c r="B19" s="20"/>
      <c r="C19" s="7" t="s">
        <v>56</v>
      </c>
      <c r="D19" s="14" t="s">
        <v>57</v>
      </c>
      <c r="E19" s="9" t="s">
        <v>77</v>
      </c>
      <c r="F19" s="6">
        <v>3</v>
      </c>
      <c r="G19" s="17"/>
      <c r="H19" s="17"/>
      <c r="I19" s="17">
        <f t="shared" si="0"/>
        <v>0</v>
      </c>
    </row>
    <row r="20" spans="1:9" ht="12.5" customHeight="1" x14ac:dyDescent="0.35">
      <c r="A20" s="5">
        <v>19</v>
      </c>
      <c r="B20" s="20"/>
      <c r="C20" s="7" t="s">
        <v>10</v>
      </c>
      <c r="D20" s="8" t="s">
        <v>12</v>
      </c>
      <c r="E20" s="9" t="s">
        <v>78</v>
      </c>
      <c r="F20" s="6">
        <v>3</v>
      </c>
      <c r="G20" s="17"/>
      <c r="H20" s="17"/>
      <c r="I20" s="17">
        <f t="shared" si="0"/>
        <v>0</v>
      </c>
    </row>
    <row r="21" spans="1:9" ht="12.5" customHeight="1" x14ac:dyDescent="0.35">
      <c r="A21" s="5">
        <v>20</v>
      </c>
      <c r="B21" s="20"/>
      <c r="C21" s="7" t="s">
        <v>8</v>
      </c>
      <c r="D21" s="8" t="s">
        <v>11</v>
      </c>
      <c r="E21" s="9" t="s">
        <v>78</v>
      </c>
      <c r="F21" s="6">
        <v>3</v>
      </c>
      <c r="G21" s="17"/>
      <c r="H21" s="17"/>
      <c r="I21" s="17">
        <f t="shared" si="0"/>
        <v>0</v>
      </c>
    </row>
    <row r="22" spans="1:9" ht="12.5" customHeight="1" x14ac:dyDescent="0.35">
      <c r="A22" s="5">
        <v>21</v>
      </c>
      <c r="B22" s="20"/>
      <c r="C22" s="7" t="s">
        <v>8</v>
      </c>
      <c r="D22" s="8" t="s">
        <v>9</v>
      </c>
      <c r="E22" s="9" t="s">
        <v>78</v>
      </c>
      <c r="F22" s="6">
        <v>3</v>
      </c>
      <c r="G22" s="17"/>
      <c r="H22" s="17"/>
      <c r="I22" s="17">
        <f t="shared" si="0"/>
        <v>0</v>
      </c>
    </row>
    <row r="23" spans="1:9" ht="12.5" customHeight="1" x14ac:dyDescent="0.35">
      <c r="A23" s="5">
        <v>22</v>
      </c>
      <c r="B23" s="20"/>
      <c r="C23" s="7" t="s">
        <v>5</v>
      </c>
      <c r="D23" s="8" t="s">
        <v>6</v>
      </c>
      <c r="E23" s="9" t="s">
        <v>58</v>
      </c>
      <c r="F23" s="6">
        <v>3</v>
      </c>
      <c r="G23" s="17"/>
      <c r="H23" s="17"/>
      <c r="I23" s="17">
        <f t="shared" si="0"/>
        <v>0</v>
      </c>
    </row>
    <row r="24" spans="1:9" ht="12.5" customHeight="1" x14ac:dyDescent="0.35">
      <c r="A24" s="5">
        <v>23</v>
      </c>
      <c r="B24" s="20"/>
      <c r="C24" s="7" t="s">
        <v>7</v>
      </c>
      <c r="D24" s="8">
        <v>83311610100091</v>
      </c>
      <c r="E24" s="9" t="s">
        <v>59</v>
      </c>
      <c r="F24" s="6">
        <v>3</v>
      </c>
      <c r="G24" s="17"/>
      <c r="H24" s="17"/>
      <c r="I24" s="17">
        <f t="shared" si="0"/>
        <v>0</v>
      </c>
    </row>
    <row r="25" spans="1:9" ht="12.5" customHeight="1" x14ac:dyDescent="0.35">
      <c r="A25" s="5">
        <v>24</v>
      </c>
      <c r="B25" s="20"/>
      <c r="C25" s="7" t="s">
        <v>38</v>
      </c>
      <c r="D25" s="8" t="s">
        <v>37</v>
      </c>
      <c r="E25" s="9" t="s">
        <v>60</v>
      </c>
      <c r="F25" s="6">
        <v>3</v>
      </c>
      <c r="G25" s="17"/>
      <c r="H25" s="17"/>
      <c r="I25" s="17">
        <f t="shared" si="0"/>
        <v>0</v>
      </c>
    </row>
    <row r="26" spans="1:9" ht="12.5" customHeight="1" x14ac:dyDescent="0.35">
      <c r="A26" s="5">
        <v>25</v>
      </c>
      <c r="B26" s="20"/>
      <c r="C26" s="7" t="s">
        <v>2</v>
      </c>
      <c r="D26" s="8">
        <v>83311610100086</v>
      </c>
      <c r="E26" s="9" t="s">
        <v>80</v>
      </c>
      <c r="F26" s="6">
        <v>3</v>
      </c>
      <c r="G26" s="17"/>
      <c r="H26" s="17"/>
      <c r="I26" s="17">
        <f t="shared" si="0"/>
        <v>0</v>
      </c>
    </row>
    <row r="27" spans="1:9" ht="12.5" customHeight="1" x14ac:dyDescent="0.35">
      <c r="A27" s="5">
        <v>26</v>
      </c>
      <c r="B27" s="20"/>
      <c r="C27" s="7" t="s">
        <v>33</v>
      </c>
      <c r="D27" s="8" t="s">
        <v>39</v>
      </c>
      <c r="E27" s="9" t="s">
        <v>81</v>
      </c>
      <c r="F27" s="6">
        <v>3</v>
      </c>
      <c r="G27" s="17"/>
      <c r="H27" s="17"/>
      <c r="I27" s="17">
        <f t="shared" si="0"/>
        <v>0</v>
      </c>
    </row>
    <row r="28" spans="1:9" ht="12.5" customHeight="1" x14ac:dyDescent="0.35">
      <c r="A28" s="5">
        <v>27</v>
      </c>
      <c r="B28" s="20"/>
      <c r="C28" s="7" t="s">
        <v>40</v>
      </c>
      <c r="D28" s="8" t="s">
        <v>41</v>
      </c>
      <c r="E28" s="9" t="s">
        <v>82</v>
      </c>
      <c r="F28" s="6">
        <v>3</v>
      </c>
      <c r="G28" s="17"/>
      <c r="H28" s="17"/>
      <c r="I28" s="17">
        <f t="shared" si="0"/>
        <v>0</v>
      </c>
    </row>
    <row r="29" spans="1:9" ht="12.5" customHeight="1" x14ac:dyDescent="0.35">
      <c r="A29" s="5">
        <v>28</v>
      </c>
      <c r="B29" s="20"/>
      <c r="C29" s="7" t="s">
        <v>18</v>
      </c>
      <c r="D29" s="8" t="s">
        <v>42</v>
      </c>
      <c r="E29" s="9" t="s">
        <v>61</v>
      </c>
      <c r="F29" s="6">
        <v>3</v>
      </c>
      <c r="G29" s="17"/>
      <c r="H29" s="17"/>
      <c r="I29" s="17">
        <f t="shared" si="0"/>
        <v>0</v>
      </c>
    </row>
    <row r="30" spans="1:9" ht="12.5" customHeight="1" x14ac:dyDescent="0.35">
      <c r="A30" s="5">
        <v>29</v>
      </c>
      <c r="B30" s="20"/>
      <c r="C30" s="7" t="s">
        <v>47</v>
      </c>
      <c r="D30" s="8" t="s">
        <v>43</v>
      </c>
      <c r="E30" s="9" t="s">
        <v>62</v>
      </c>
      <c r="F30" s="6">
        <v>3</v>
      </c>
      <c r="G30" s="17"/>
      <c r="H30" s="17"/>
      <c r="I30" s="17">
        <f t="shared" si="0"/>
        <v>0</v>
      </c>
    </row>
    <row r="31" spans="1:9" ht="12.5" customHeight="1" x14ac:dyDescent="0.35">
      <c r="A31" s="5">
        <v>30</v>
      </c>
      <c r="B31" s="20"/>
      <c r="C31" s="7" t="s">
        <v>47</v>
      </c>
      <c r="D31" s="8" t="s">
        <v>44</v>
      </c>
      <c r="E31" s="9" t="s">
        <v>63</v>
      </c>
      <c r="F31" s="6">
        <v>3</v>
      </c>
      <c r="G31" s="17"/>
      <c r="H31" s="17"/>
      <c r="I31" s="17">
        <f t="shared" si="0"/>
        <v>0</v>
      </c>
    </row>
    <row r="32" spans="1:9" ht="12.5" customHeight="1" x14ac:dyDescent="0.35">
      <c r="A32" s="5">
        <v>31</v>
      </c>
      <c r="B32" s="20"/>
      <c r="C32" s="7" t="s">
        <v>47</v>
      </c>
      <c r="D32" s="8" t="s">
        <v>45</v>
      </c>
      <c r="E32" s="9" t="s">
        <v>83</v>
      </c>
      <c r="F32" s="6">
        <v>3</v>
      </c>
      <c r="G32" s="17"/>
      <c r="H32" s="17"/>
      <c r="I32" s="17">
        <f t="shared" si="0"/>
        <v>0</v>
      </c>
    </row>
    <row r="33" spans="1:9" ht="12.5" customHeight="1" x14ac:dyDescent="0.35">
      <c r="A33" s="5">
        <v>32</v>
      </c>
      <c r="B33" s="20"/>
      <c r="C33" s="7" t="s">
        <v>47</v>
      </c>
      <c r="D33" s="8" t="s">
        <v>46</v>
      </c>
      <c r="E33" s="9" t="s">
        <v>64</v>
      </c>
      <c r="F33" s="6">
        <v>3</v>
      </c>
      <c r="G33" s="17"/>
      <c r="H33" s="17"/>
      <c r="I33" s="17">
        <f t="shared" si="0"/>
        <v>0</v>
      </c>
    </row>
    <row r="34" spans="1:9" ht="12.5" customHeight="1" x14ac:dyDescent="0.35">
      <c r="A34" s="5">
        <v>33</v>
      </c>
      <c r="B34" s="20"/>
      <c r="C34" s="7" t="s">
        <v>48</v>
      </c>
      <c r="D34" s="8" t="s">
        <v>49</v>
      </c>
      <c r="E34" s="9" t="s">
        <v>65</v>
      </c>
      <c r="F34" s="6">
        <v>3</v>
      </c>
      <c r="G34" s="17"/>
      <c r="H34" s="17"/>
      <c r="I34" s="17">
        <f t="shared" si="0"/>
        <v>0</v>
      </c>
    </row>
    <row r="35" spans="1:9" ht="12.5" customHeight="1" x14ac:dyDescent="0.35">
      <c r="A35" s="5">
        <v>34</v>
      </c>
      <c r="B35" s="21"/>
      <c r="C35" s="7" t="s">
        <v>48</v>
      </c>
      <c r="D35" s="8" t="s">
        <v>55</v>
      </c>
      <c r="E35" s="9" t="s">
        <v>66</v>
      </c>
      <c r="F35" s="6">
        <v>3</v>
      </c>
      <c r="G35" s="17"/>
      <c r="H35" s="17"/>
      <c r="I35" s="17">
        <f t="shared" si="0"/>
        <v>0</v>
      </c>
    </row>
    <row r="36" spans="1:9" ht="12.5" customHeight="1" x14ac:dyDescent="0.35">
      <c r="A36" s="5">
        <v>35</v>
      </c>
      <c r="B36" s="19" t="s">
        <v>85</v>
      </c>
      <c r="C36" s="7" t="s">
        <v>50</v>
      </c>
      <c r="D36" s="8" t="s">
        <v>51</v>
      </c>
      <c r="E36" s="9" t="s">
        <v>79</v>
      </c>
      <c r="F36" s="6">
        <v>6</v>
      </c>
      <c r="G36" s="17"/>
      <c r="H36" s="17"/>
      <c r="I36" s="17">
        <f t="shared" si="0"/>
        <v>0</v>
      </c>
    </row>
    <row r="37" spans="1:9" ht="12.5" customHeight="1" x14ac:dyDescent="0.35">
      <c r="A37" s="5">
        <v>36</v>
      </c>
      <c r="B37" s="21"/>
      <c r="C37" s="7" t="s">
        <v>50</v>
      </c>
      <c r="D37" s="8" t="s">
        <v>52</v>
      </c>
      <c r="E37" s="9" t="s">
        <v>72</v>
      </c>
      <c r="F37" s="6">
        <v>6</v>
      </c>
      <c r="G37" s="17"/>
      <c r="H37" s="17"/>
      <c r="I37" s="17">
        <f t="shared" si="0"/>
        <v>0</v>
      </c>
    </row>
    <row r="38" spans="1:9" s="27" customFormat="1" ht="12.5" customHeight="1" x14ac:dyDescent="0.35">
      <c r="A38" s="5">
        <v>37</v>
      </c>
      <c r="B38" s="30" t="s">
        <v>98</v>
      </c>
      <c r="C38" s="23" t="s">
        <v>90</v>
      </c>
      <c r="D38" s="24" t="s">
        <v>91</v>
      </c>
      <c r="E38" s="9" t="s">
        <v>60</v>
      </c>
      <c r="F38" s="25">
        <v>12</v>
      </c>
      <c r="G38" s="26"/>
      <c r="H38" s="26"/>
      <c r="I38" s="17">
        <f t="shared" si="0"/>
        <v>0</v>
      </c>
    </row>
    <row r="39" spans="1:9" ht="19.5" customHeight="1" x14ac:dyDescent="0.35">
      <c r="A39" s="22" t="s">
        <v>89</v>
      </c>
      <c r="B39" s="22"/>
      <c r="C39" s="22"/>
      <c r="D39" s="22"/>
      <c r="E39" s="22"/>
      <c r="F39" s="22"/>
      <c r="G39" s="22"/>
      <c r="H39" s="22"/>
      <c r="I39" s="18">
        <f>SUM(I2:I38)</f>
        <v>0</v>
      </c>
    </row>
    <row r="41" spans="1:9" x14ac:dyDescent="0.35">
      <c r="A41" s="31" t="s">
        <v>100</v>
      </c>
    </row>
    <row r="43" spans="1:9" ht="24" x14ac:dyDescent="0.35">
      <c r="A43" s="2" t="s">
        <v>3</v>
      </c>
      <c r="B43" s="2" t="s">
        <v>93</v>
      </c>
      <c r="C43" s="2" t="s">
        <v>1</v>
      </c>
      <c r="D43" s="3" t="s">
        <v>4</v>
      </c>
      <c r="E43" s="2" t="s">
        <v>0</v>
      </c>
      <c r="F43" s="2" t="s">
        <v>86</v>
      </c>
      <c r="G43" s="16" t="s">
        <v>92</v>
      </c>
      <c r="H43" s="16" t="s">
        <v>87</v>
      </c>
      <c r="I43" s="16" t="s">
        <v>88</v>
      </c>
    </row>
    <row r="44" spans="1:9" x14ac:dyDescent="0.35">
      <c r="A44" s="5">
        <v>38</v>
      </c>
      <c r="B44" s="29" t="s">
        <v>98</v>
      </c>
      <c r="C44" s="23" t="s">
        <v>94</v>
      </c>
      <c r="D44" s="8" t="s">
        <v>91</v>
      </c>
      <c r="E44" s="9" t="s">
        <v>99</v>
      </c>
      <c r="F44" s="6">
        <v>1</v>
      </c>
      <c r="G44" s="17"/>
      <c r="H44" s="17"/>
      <c r="I44" s="17">
        <f t="shared" ref="I44:I48" si="1">(G44+H44)*F44</f>
        <v>0</v>
      </c>
    </row>
    <row r="45" spans="1:9" x14ac:dyDescent="0.35">
      <c r="A45" s="5">
        <v>39</v>
      </c>
      <c r="B45" s="29"/>
      <c r="C45" s="23" t="s">
        <v>95</v>
      </c>
      <c r="D45" s="8" t="s">
        <v>91</v>
      </c>
      <c r="E45" s="1" t="s">
        <v>99</v>
      </c>
      <c r="F45" s="6">
        <v>1</v>
      </c>
      <c r="G45" s="17"/>
      <c r="H45" s="17"/>
      <c r="I45" s="17">
        <f t="shared" si="1"/>
        <v>0</v>
      </c>
    </row>
    <row r="46" spans="1:9" x14ac:dyDescent="0.35">
      <c r="A46" s="5">
        <v>40</v>
      </c>
      <c r="B46" s="29"/>
      <c r="C46" s="23" t="s">
        <v>90</v>
      </c>
      <c r="D46" s="8" t="s">
        <v>91</v>
      </c>
      <c r="E46" s="9" t="s">
        <v>99</v>
      </c>
      <c r="F46" s="6">
        <v>1</v>
      </c>
      <c r="G46" s="17"/>
      <c r="H46" s="17"/>
      <c r="I46" s="17">
        <f t="shared" si="1"/>
        <v>0</v>
      </c>
    </row>
    <row r="47" spans="1:9" x14ac:dyDescent="0.35">
      <c r="A47" s="5">
        <v>41</v>
      </c>
      <c r="B47" s="29"/>
      <c r="C47" s="23" t="s">
        <v>96</v>
      </c>
      <c r="D47" s="8" t="s">
        <v>91</v>
      </c>
      <c r="E47" s="9" t="s">
        <v>99</v>
      </c>
      <c r="F47" s="6">
        <v>1</v>
      </c>
      <c r="G47" s="17"/>
      <c r="H47" s="17"/>
      <c r="I47" s="17">
        <f t="shared" si="1"/>
        <v>0</v>
      </c>
    </row>
    <row r="48" spans="1:9" x14ac:dyDescent="0.35">
      <c r="A48" s="5">
        <v>42</v>
      </c>
      <c r="B48" s="28"/>
      <c r="C48" s="23" t="s">
        <v>97</v>
      </c>
      <c r="D48" s="8" t="s">
        <v>91</v>
      </c>
      <c r="E48" s="9" t="s">
        <v>99</v>
      </c>
      <c r="F48" s="6">
        <v>1</v>
      </c>
      <c r="G48" s="17"/>
      <c r="H48" s="17"/>
      <c r="I48" s="17">
        <f t="shared" si="1"/>
        <v>0</v>
      </c>
    </row>
  </sheetData>
  <mergeCells count="4">
    <mergeCell ref="B2:B35"/>
    <mergeCell ref="B36:B37"/>
    <mergeCell ref="A39:H39"/>
    <mergeCell ref="B44:B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Buitrago Jairo Hernan</dc:creator>
  <cp:lastModifiedBy>RODRIGO ALVAREZ</cp:lastModifiedBy>
  <cp:lastPrinted>2023-01-13T13:47:41Z</cp:lastPrinted>
  <dcterms:created xsi:type="dcterms:W3CDTF">2023-01-13T12:33:01Z</dcterms:created>
  <dcterms:modified xsi:type="dcterms:W3CDTF">2023-03-16T14:42:41Z</dcterms:modified>
</cp:coreProperties>
</file>