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mc:AlternateContent xmlns:mc="http://schemas.openxmlformats.org/markup-compatibility/2006">
    <mc:Choice Requires="x15">
      <x15ac:absPath xmlns:x15ac="http://schemas.microsoft.com/office/spreadsheetml/2010/11/ac" url="\\venus\Servidor_Archivos\800_Control_Interno\auditores\zona_comun\101080101-36-08 AUDITORIA EFECTUADAS\IAI 2023\AC\8. Ago\Seg PTEP II\D Acta de Cierre\Publicación Web\"/>
    </mc:Choice>
  </mc:AlternateContent>
  <xr:revisionPtr revIDLastSave="0" documentId="13_ncr:1_{9480696E-CCF1-4ACC-8D59-7954DC245229}" xr6:coauthVersionLast="47" xr6:coauthVersionMax="47" xr10:uidLastSave="{00000000-0000-0000-0000-000000000000}"/>
  <bookViews>
    <workbookView xWindow="-120" yWindow="-120" windowWidth="20730" windowHeight="11160" tabRatio="593" firstSheet="1" activeTab="1" xr2:uid="{00000000-000D-0000-FFFF-FFFF00000000}"/>
  </bookViews>
  <sheets>
    <sheet name="Formato de Plan" sheetId="9" state="hidden" r:id="rId1"/>
    <sheet name="Publicación " sheetId="28" r:id="rId2"/>
    <sheet name="Anexo 2" sheetId="23" state="hidden" r:id="rId3"/>
    <sheet name="Anexos" sheetId="20" state="hidden" r:id="rId4"/>
    <sheet name="SUB-ACT" sheetId="18" state="hidden" r:id="rId5"/>
    <sheet name="Gráficos" sheetId="22" state="hidden" r:id="rId6"/>
  </sheets>
  <definedNames>
    <definedName name="_xlnm._FilterDatabase" localSheetId="2" hidden="1">'Anexo 2'!$A$2:$F$33</definedName>
    <definedName name="_xlnm._FilterDatabase" localSheetId="1" hidden="1">'Publicación '!$B$14:$M$14</definedName>
    <definedName name="_xlnm.Print_Area" localSheetId="1">'Publicación '!$B$1:$S$43</definedName>
    <definedName name="JR_PAGE_ANCHOR_0_1" localSheetId="0">'Formato de Plan'!#REF!</definedName>
    <definedName name="_xlnm.Print_Titles" localSheetId="0">'Formato de Plan'!$1:$9</definedName>
    <definedName name="_xlnm.Print_Titles" localSheetId="1">'Publicación '!$1:$14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1" i="28" l="1"/>
  <c r="E44" i="18" l="1"/>
  <c r="C44" i="18" l="1"/>
  <c r="F44" i="18"/>
  <c r="D4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jenrique</author>
    <author>Giraldo Leiton Lida Imelda</author>
  </authors>
  <commentList>
    <comment ref="P13" authorId="0" shapeId="0" xr:uid="{00000000-0006-0000-0000-000001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3" authorId="0" shapeId="0" xr:uid="{00000000-0006-0000-0000-000002000000}">
      <text>
        <r>
          <rPr>
            <b/>
            <sz val="12"/>
            <color indexed="81"/>
            <rFont val="Tahoma"/>
            <family val="2"/>
          </rPr>
          <t>OAP:</t>
        </r>
        <r>
          <rPr>
            <sz val="12"/>
            <color indexed="81"/>
            <rFont val="Tahoma"/>
            <family val="2"/>
          </rPr>
          <t xml:space="preserve">
Digite :
Mes/Día/Ano</t>
        </r>
      </text>
    </comment>
    <comment ref="J24" authorId="0" shapeId="0" xr:uid="{00000000-0006-0000-0000-000003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4" authorId="0" shapeId="0" xr:uid="{00000000-0006-0000-0000-000004000000}">
      <text>
        <r>
          <rPr>
            <b/>
            <sz val="12"/>
            <color indexed="81"/>
            <rFont val="Tahoma"/>
            <family val="2"/>
          </rPr>
          <t>OAP:</t>
        </r>
        <r>
          <rPr>
            <sz val="12"/>
            <color indexed="81"/>
            <rFont val="Tahoma"/>
            <family val="2"/>
          </rPr>
          <t xml:space="preserve">
Digite :
Mes/Día/Ano</t>
        </r>
      </text>
    </comment>
    <comment ref="J27" authorId="0" shapeId="0" xr:uid="{00000000-0006-0000-0000-000005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7" authorId="0" shapeId="0" xr:uid="{00000000-0006-0000-0000-000006000000}">
      <text>
        <r>
          <rPr>
            <b/>
            <sz val="12"/>
            <color indexed="81"/>
            <rFont val="Tahoma"/>
            <family val="2"/>
          </rPr>
          <t>OAP:</t>
        </r>
        <r>
          <rPr>
            <sz val="12"/>
            <color indexed="81"/>
            <rFont val="Tahoma"/>
            <family val="2"/>
          </rPr>
          <t xml:space="preserve">
Digite :
Mes/Día/Ano</t>
        </r>
      </text>
    </comment>
    <comment ref="J37" authorId="0" shapeId="0" xr:uid="{00000000-0006-0000-0000-000007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37" authorId="0" shapeId="0" xr:uid="{00000000-0006-0000-0000-000008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37" authorId="0" shapeId="0" xr:uid="{00000000-0006-0000-0000-000009000000}">
      <text>
        <r>
          <rPr>
            <b/>
            <sz val="12"/>
            <color indexed="81"/>
            <rFont val="Tahoma"/>
            <family val="2"/>
          </rPr>
          <t>OAP:</t>
        </r>
        <r>
          <rPr>
            <sz val="12"/>
            <color indexed="81"/>
            <rFont val="Tahoma"/>
            <family val="2"/>
          </rPr>
          <t xml:space="preserve">
Digite :
Mes/Día/Ano</t>
        </r>
      </text>
    </comment>
    <comment ref="J44" authorId="0" shapeId="0" xr:uid="{00000000-0006-0000-0000-00000A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4" authorId="0" shapeId="0" xr:uid="{00000000-0006-0000-0000-00000B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4" authorId="0" shapeId="0" xr:uid="{00000000-0006-0000-0000-00000C000000}">
      <text>
        <r>
          <rPr>
            <b/>
            <sz val="12"/>
            <color indexed="81"/>
            <rFont val="Tahoma"/>
            <family val="2"/>
          </rPr>
          <t>OAP:</t>
        </r>
        <r>
          <rPr>
            <sz val="12"/>
            <color indexed="81"/>
            <rFont val="Tahoma"/>
            <family val="2"/>
          </rPr>
          <t xml:space="preserve">
Digite :
Mes/Día/Ano</t>
        </r>
      </text>
    </comment>
    <comment ref="J49" authorId="0" shapeId="0" xr:uid="{00000000-0006-0000-0000-00000D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9" authorId="0" shapeId="0" xr:uid="{00000000-0006-0000-0000-00000E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9" authorId="0" shapeId="0" xr:uid="{00000000-0006-0000-0000-00000F000000}">
      <text>
        <r>
          <rPr>
            <b/>
            <sz val="12"/>
            <color indexed="81"/>
            <rFont val="Tahoma"/>
            <family val="2"/>
          </rPr>
          <t>OAP:</t>
        </r>
        <r>
          <rPr>
            <sz val="12"/>
            <color indexed="81"/>
            <rFont val="Tahoma"/>
            <family val="2"/>
          </rPr>
          <t xml:space="preserve">
Digite :
Mes/Día/Ano</t>
        </r>
      </text>
    </comment>
    <comment ref="J52" authorId="0" shapeId="0" xr:uid="{00000000-0006-0000-0000-000010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2" authorId="0" shapeId="0" xr:uid="{00000000-0006-0000-0000-000011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2" authorId="0" shapeId="0" xr:uid="{00000000-0006-0000-0000-000012000000}">
      <text>
        <r>
          <rPr>
            <b/>
            <sz val="12"/>
            <color indexed="81"/>
            <rFont val="Tahoma"/>
            <family val="2"/>
          </rPr>
          <t>OAP:</t>
        </r>
        <r>
          <rPr>
            <sz val="12"/>
            <color indexed="81"/>
            <rFont val="Tahoma"/>
            <family val="2"/>
          </rPr>
          <t xml:space="preserve">
Digite :
Mes/Día/Ano</t>
        </r>
      </text>
    </comment>
    <comment ref="J57" authorId="0" shapeId="0" xr:uid="{00000000-0006-0000-0000-000013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7" authorId="0" shapeId="0" xr:uid="{00000000-0006-0000-0000-000014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7" authorId="0" shapeId="0" xr:uid="{00000000-0006-0000-0000-000015000000}">
      <text>
        <r>
          <rPr>
            <b/>
            <sz val="12"/>
            <color indexed="81"/>
            <rFont val="Tahoma"/>
            <family val="2"/>
          </rPr>
          <t>OAP:</t>
        </r>
        <r>
          <rPr>
            <sz val="12"/>
            <color indexed="81"/>
            <rFont val="Tahoma"/>
            <family val="2"/>
          </rPr>
          <t xml:space="preserve">
Digite :
Mes/Día/Ano</t>
        </r>
      </text>
    </comment>
    <comment ref="J64" authorId="0" shapeId="0" xr:uid="{00000000-0006-0000-0000-000016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64" authorId="0" shapeId="0" xr:uid="{00000000-0006-0000-0000-000017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64" authorId="0" shapeId="0" xr:uid="{00000000-0006-0000-0000-000018000000}">
      <text>
        <r>
          <rPr>
            <b/>
            <sz val="12"/>
            <color indexed="81"/>
            <rFont val="Tahoma"/>
            <family val="2"/>
          </rPr>
          <t>OAP:</t>
        </r>
        <r>
          <rPr>
            <sz val="12"/>
            <color indexed="81"/>
            <rFont val="Tahoma"/>
            <family val="2"/>
          </rPr>
          <t xml:space="preserve">
Digite :
Mes/Día/Ano</t>
        </r>
      </text>
    </comment>
    <comment ref="J71" authorId="0" shapeId="0" xr:uid="{00000000-0006-0000-0000-000019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1" authorId="0" shapeId="0" xr:uid="{00000000-0006-0000-0000-00001A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1" authorId="0" shapeId="0" xr:uid="{00000000-0006-0000-0000-00001B000000}">
      <text>
        <r>
          <rPr>
            <b/>
            <sz val="12"/>
            <color indexed="81"/>
            <rFont val="Tahoma"/>
            <family val="2"/>
          </rPr>
          <t>OAP:</t>
        </r>
        <r>
          <rPr>
            <sz val="12"/>
            <color indexed="81"/>
            <rFont val="Tahoma"/>
            <family val="2"/>
          </rPr>
          <t xml:space="preserve">
Digite :
Mes/Día/Ano</t>
        </r>
      </text>
    </comment>
    <comment ref="J76" authorId="0" shapeId="0" xr:uid="{00000000-0006-0000-0000-00001C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6" authorId="0" shapeId="0" xr:uid="{00000000-0006-0000-0000-00001D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6" authorId="0" shapeId="0" xr:uid="{00000000-0006-0000-0000-00001E000000}">
      <text>
        <r>
          <rPr>
            <b/>
            <sz val="12"/>
            <color indexed="81"/>
            <rFont val="Tahoma"/>
            <family val="2"/>
          </rPr>
          <t>OAP:</t>
        </r>
        <r>
          <rPr>
            <sz val="12"/>
            <color indexed="81"/>
            <rFont val="Tahoma"/>
            <family val="2"/>
          </rPr>
          <t xml:space="preserve">
Digite :
Mes/Día/Ano</t>
        </r>
      </text>
    </comment>
    <comment ref="J82" authorId="0" shapeId="0" xr:uid="{00000000-0006-0000-0000-00001F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2" authorId="0" shapeId="0" xr:uid="{00000000-0006-0000-0000-000020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2" authorId="0" shapeId="0" xr:uid="{00000000-0006-0000-0000-000021000000}">
      <text>
        <r>
          <rPr>
            <b/>
            <sz val="12"/>
            <color indexed="81"/>
            <rFont val="Tahoma"/>
            <family val="2"/>
          </rPr>
          <t>OAP:</t>
        </r>
        <r>
          <rPr>
            <sz val="12"/>
            <color indexed="81"/>
            <rFont val="Tahoma"/>
            <family val="2"/>
          </rPr>
          <t xml:space="preserve">
Digite :
Mes/Día/Ano</t>
        </r>
      </text>
    </comment>
    <comment ref="N85" authorId="1" shapeId="0" xr:uid="{00000000-0006-0000-0000-000022000000}">
      <text>
        <r>
          <rPr>
            <b/>
            <sz val="9"/>
            <color indexed="81"/>
            <rFont val="Tahoma"/>
            <family val="2"/>
          </rPr>
          <t>Giraldo Leiton Lida Imelda:</t>
        </r>
        <r>
          <rPr>
            <sz val="9"/>
            <color indexed="81"/>
            <rFont val="Tahoma"/>
            <family val="2"/>
          </rPr>
          <t xml:space="preserve">
No de documentos generados / No de documentos publicados
</t>
        </r>
      </text>
    </comment>
    <comment ref="J89" authorId="0" shapeId="0" xr:uid="{00000000-0006-0000-0000-000023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9" authorId="0" shapeId="0" xr:uid="{00000000-0006-0000-0000-000024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9" authorId="0" shapeId="0" xr:uid="{00000000-0006-0000-0000-000025000000}">
      <text>
        <r>
          <rPr>
            <b/>
            <sz val="12"/>
            <color indexed="81"/>
            <rFont val="Tahoma"/>
            <family val="2"/>
          </rPr>
          <t>OAP:</t>
        </r>
        <r>
          <rPr>
            <sz val="12"/>
            <color indexed="81"/>
            <rFont val="Tahoma"/>
            <family val="2"/>
          </rPr>
          <t xml:space="preserve">
Digite :
Mes/Día/Ano</t>
        </r>
      </text>
    </comment>
    <comment ref="J96" authorId="0" shapeId="0" xr:uid="{00000000-0006-0000-0000-000026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96" authorId="0" shapeId="0" xr:uid="{00000000-0006-0000-0000-000027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96" authorId="0" shapeId="0" xr:uid="{00000000-0006-0000-0000-000028000000}">
      <text>
        <r>
          <rPr>
            <b/>
            <sz val="12"/>
            <color indexed="81"/>
            <rFont val="Tahoma"/>
            <family val="2"/>
          </rPr>
          <t>OAP:</t>
        </r>
        <r>
          <rPr>
            <sz val="12"/>
            <color indexed="81"/>
            <rFont val="Tahoma"/>
            <family val="2"/>
          </rPr>
          <t xml:space="preserve">
Digite :
Mes/Día/Ano</t>
        </r>
      </text>
    </comment>
    <comment ref="J103" authorId="0" shapeId="0" xr:uid="{00000000-0006-0000-0000-000029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03" authorId="0" shapeId="0" xr:uid="{00000000-0006-0000-0000-00002A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3" authorId="0" shapeId="0" xr:uid="{00000000-0006-0000-0000-00002B000000}">
      <text>
        <r>
          <rPr>
            <b/>
            <sz val="12"/>
            <color indexed="81"/>
            <rFont val="Tahoma"/>
            <family val="2"/>
          </rPr>
          <t>OAP:</t>
        </r>
        <r>
          <rPr>
            <sz val="12"/>
            <color indexed="81"/>
            <rFont val="Tahoma"/>
            <family val="2"/>
          </rPr>
          <t xml:space="preserve">
Digite :
Mes/Día/Ano</t>
        </r>
      </text>
    </comment>
    <comment ref="P108" authorId="0" shapeId="0" xr:uid="{00000000-0006-0000-0000-00002C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8" authorId="0" shapeId="0" xr:uid="{00000000-0006-0000-0000-00002D000000}">
      <text>
        <r>
          <rPr>
            <b/>
            <sz val="12"/>
            <color indexed="81"/>
            <rFont val="Tahoma"/>
            <family val="2"/>
          </rPr>
          <t>OAP:</t>
        </r>
        <r>
          <rPr>
            <sz val="12"/>
            <color indexed="81"/>
            <rFont val="Tahoma"/>
            <family val="2"/>
          </rPr>
          <t xml:space="preserve">
Digite :
Mes/Día/Ano</t>
        </r>
      </text>
    </comment>
    <comment ref="J112" authorId="0" shapeId="0" xr:uid="{00000000-0006-0000-0000-00002E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2" authorId="0" shapeId="0" xr:uid="{00000000-0006-0000-0000-00002F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2" authorId="0" shapeId="0" xr:uid="{00000000-0006-0000-0000-000030000000}">
      <text>
        <r>
          <rPr>
            <b/>
            <sz val="12"/>
            <color indexed="81"/>
            <rFont val="Tahoma"/>
            <family val="2"/>
          </rPr>
          <t>OAP:</t>
        </r>
        <r>
          <rPr>
            <sz val="12"/>
            <color indexed="81"/>
            <rFont val="Tahoma"/>
            <family val="2"/>
          </rPr>
          <t xml:space="preserve">
Digite :
Mes/Día/Ano</t>
        </r>
      </text>
    </comment>
    <comment ref="J119" authorId="0" shapeId="0" xr:uid="{00000000-0006-0000-0000-000031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9" authorId="0" shapeId="0" xr:uid="{00000000-0006-0000-0000-000032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9" authorId="0" shapeId="0" xr:uid="{00000000-0006-0000-0000-000033000000}">
      <text>
        <r>
          <rPr>
            <b/>
            <sz val="12"/>
            <color indexed="81"/>
            <rFont val="Tahoma"/>
            <family val="2"/>
          </rPr>
          <t>OAP:</t>
        </r>
        <r>
          <rPr>
            <sz val="12"/>
            <color indexed="81"/>
            <rFont val="Tahoma"/>
            <family val="2"/>
          </rPr>
          <t xml:space="preserve">
Digite :
Mes/Día/Ano</t>
        </r>
      </text>
    </comment>
    <comment ref="J124" authorId="0" shapeId="0" xr:uid="{00000000-0006-0000-0000-00003400000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24" authorId="0" shapeId="0" xr:uid="{00000000-0006-0000-0000-000035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4" authorId="0" shapeId="0" xr:uid="{00000000-0006-0000-0000-000036000000}">
      <text>
        <r>
          <rPr>
            <b/>
            <sz val="12"/>
            <color indexed="81"/>
            <rFont val="Tahoma"/>
            <family val="2"/>
          </rPr>
          <t>OAP:</t>
        </r>
        <r>
          <rPr>
            <sz val="12"/>
            <color indexed="81"/>
            <rFont val="Tahoma"/>
            <family val="2"/>
          </rPr>
          <t xml:space="preserve">
Digite :
Mes/Día/Ano</t>
        </r>
      </text>
    </comment>
    <comment ref="P129" authorId="0" shapeId="0" xr:uid="{00000000-0006-0000-0000-00003700000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9" authorId="0" shapeId="0" xr:uid="{00000000-0006-0000-0000-000038000000}">
      <text>
        <r>
          <rPr>
            <b/>
            <sz val="12"/>
            <color indexed="81"/>
            <rFont val="Tahoma"/>
            <family val="2"/>
          </rPr>
          <t>OAP:</t>
        </r>
        <r>
          <rPr>
            <sz val="12"/>
            <color indexed="81"/>
            <rFont val="Tahoma"/>
            <family val="2"/>
          </rPr>
          <t xml:space="preserve">
Digite :
Mes/Día/Ano</t>
        </r>
      </text>
    </comment>
  </commentList>
</comments>
</file>

<file path=xl/sharedStrings.xml><?xml version="1.0" encoding="utf-8"?>
<sst xmlns="http://schemas.openxmlformats.org/spreadsheetml/2006/main" count="1064" uniqueCount="612">
  <si>
    <t>Descripción</t>
  </si>
  <si>
    <t>Efectuar jornadas de información sobre las normas de comportamiento ético, disciplinario y transparencia para el buen servicio público.</t>
  </si>
  <si>
    <t>Fortalecer el proceso de rendición de cuentas permanente.</t>
  </si>
  <si>
    <t>Realizar la logística previa a la audiencia pública de rendición de cuentas.</t>
  </si>
  <si>
    <t>Plan</t>
  </si>
  <si>
    <t xml:space="preserve">Objetivo General: </t>
  </si>
  <si>
    <t>COMPONENTE</t>
  </si>
  <si>
    <t>Actividad</t>
  </si>
  <si>
    <t xml:space="preserve">Fecha Entrega </t>
  </si>
  <si>
    <t xml:space="preserve">Aceptación </t>
  </si>
  <si>
    <t>3. RENDICIÓN DE CUENTAS</t>
  </si>
  <si>
    <t>4. MECANISMOS PARA MEJORAR LA ATENCIÓN AL CIUDADANO</t>
  </si>
  <si>
    <t xml:space="preserve">1. GESTIÓN DEL RIESGO DE CORRUPCIÓN - MAPA DE RIESGOS DE CORRUPCIÓN </t>
  </si>
  <si>
    <t>2. RACIONALIZACIÓN DE TRÁMITES</t>
  </si>
  <si>
    <t>5. MECANISMOS PARA LA TRANSPARENCIA Y EL ACCESO A LA INFORMACIÓN</t>
  </si>
  <si>
    <t>6. INICIATIVAS ADICIONALES</t>
  </si>
  <si>
    <t>Lineamientos de Transparencia Activa</t>
  </si>
  <si>
    <t>Lineamientos de Transparencia Pasiva</t>
  </si>
  <si>
    <t>Criterio Diferencial de Accesibilidad</t>
  </si>
  <si>
    <t>Monitoreo del Acceso a la Información Pública</t>
  </si>
  <si>
    <t>Estructura Administrativa y Direccionamiento Estratégico</t>
  </si>
  <si>
    <t>Fortalecimiento de los canales de atención</t>
  </si>
  <si>
    <t>Talento Humano</t>
  </si>
  <si>
    <t>Normativo y procedimental</t>
  </si>
  <si>
    <t>Relacionamiento con el ciudadano</t>
  </si>
  <si>
    <t>Subcomponente 4.1</t>
  </si>
  <si>
    <t>Subcomponente 4.2</t>
  </si>
  <si>
    <t>Subcomponente 4.3</t>
  </si>
  <si>
    <t>Subcomponente 4.4</t>
  </si>
  <si>
    <t>Subcomponente 4.5</t>
  </si>
  <si>
    <t>Subcomponente 5.1</t>
  </si>
  <si>
    <t>Subcomponente 5.2</t>
  </si>
  <si>
    <t>Subcomponente 5.3</t>
  </si>
  <si>
    <t>Subcomponente 5.4</t>
  </si>
  <si>
    <t>Subcomponente 5.5</t>
  </si>
  <si>
    <t>Subcomponente 3.1</t>
  </si>
  <si>
    <t>Información de calidad y lenguaje comprensible</t>
  </si>
  <si>
    <t>Subcomponente 3.2</t>
  </si>
  <si>
    <t>Diálogo de doble vía con la ciudadanía y sus organizaciones</t>
  </si>
  <si>
    <t>Subcomponente 3.3</t>
  </si>
  <si>
    <t>Incentivos para motivar la cultura de la rendición y petición de cuentas</t>
  </si>
  <si>
    <t>Subcomponente 3.4</t>
  </si>
  <si>
    <t>Evaluación y retroalimentación a la gestión institucional</t>
  </si>
  <si>
    <t>Presentación del Plan Anticorrupción y de Atención al Ciudadano, el cual contiene la estrategia señalada en el artículo 73 de la Ley 1474 de 2011 Estatuto Anticorrupción.</t>
  </si>
  <si>
    <t>Vicepresidencia Fondo de Prestaciones Sociales del Magisterio</t>
  </si>
  <si>
    <t>Elaboración de los instrumentos de Gestión de la Información</t>
  </si>
  <si>
    <t>Realizar las actividades previas a la audiencia como: publicación banner en página web, envío de invitación electrónica y física a clientes, usuarios y ciudadanos, foros virtuales con los ciudadanos.</t>
  </si>
  <si>
    <t>Realizar la audiencia pública de Rendición de Cuentas de Fiduprevisora S.A.</t>
  </si>
  <si>
    <t>Esquema de publicación de información</t>
  </si>
  <si>
    <t>Unidad de Control Interno Disciplinario</t>
  </si>
  <si>
    <t xml:space="preserve">Gerencia de Riesgos </t>
  </si>
  <si>
    <t>Vicepresidencia Comercial y Mercadeo</t>
  </si>
  <si>
    <t xml:space="preserve">Publicación periódica de contenidos sobre la gestión de la entidad.  </t>
  </si>
  <si>
    <t>Vicepresidencia Jurídica</t>
  </si>
  <si>
    <t>Inventario de la información pública generada, obtenida, adquirida o controlada por la entidad, que ha sido calificada como clasificada o reservada. El índice incluirá la fundamentación constitucional o legal de la clasificación o la reserva.</t>
  </si>
  <si>
    <t>Área Responsable</t>
  </si>
  <si>
    <t xml:space="preserve">Oficial de Seguridad de la Información </t>
  </si>
  <si>
    <t>Medición de la opinión de los ciudadanos.</t>
  </si>
  <si>
    <t>Remitir periódicamente los informes de Servicio al Cliente a los integrantes del grupo directivo, de manera trimestral (PQR) y semestral (SAC).</t>
  </si>
  <si>
    <t>Ejecución del Comité SAC</t>
  </si>
  <si>
    <t>Socializar los resultados de las PQR</t>
  </si>
  <si>
    <t xml:space="preserve">Llevar a cabo la encuesta anual  de satisfacción del cliente. </t>
  </si>
  <si>
    <t>Entregable</t>
  </si>
  <si>
    <t xml:space="preserve">Indicador </t>
  </si>
  <si>
    <t>Meta</t>
  </si>
  <si>
    <t xml:space="preserve">Controles de asistencia
Link de video de la audiencia </t>
  </si>
  <si>
    <t>Realización del evento</t>
  </si>
  <si>
    <t>Indicador</t>
  </si>
  <si>
    <t>Resultados de la Encuesta</t>
  </si>
  <si>
    <t xml:space="preserve">Evaluar la satisfacción de las respuestas a requerimientos de clientes </t>
  </si>
  <si>
    <t>Validar de manera aleatoria la satisfacción de los clientes frente a las respuestas brindadas.</t>
  </si>
  <si>
    <t>100% de la información susceptible de ser publicada</t>
  </si>
  <si>
    <t>100% de las listas de información</t>
  </si>
  <si>
    <t xml:space="preserve">Fecha de Inicio </t>
  </si>
  <si>
    <t xml:space="preserve">Fecha de Finalización  </t>
  </si>
  <si>
    <t>Divulgación del mapa de riesgos de corrupción y sus políticas.</t>
  </si>
  <si>
    <t>Llevar a cabo la campaña de "Cliente oculto".</t>
  </si>
  <si>
    <t>No. de contratos publicados / No. de contratos perfeccionados</t>
  </si>
  <si>
    <t>No. de comités realizados / No. de comités a realizar durante el periodo</t>
  </si>
  <si>
    <t>Informe de seguimiento</t>
  </si>
  <si>
    <t xml:space="preserve">Resultados de la encuesta </t>
  </si>
  <si>
    <t xml:space="preserve">Empresa: </t>
  </si>
  <si>
    <t>FIDUPREVISORA S.A.</t>
  </si>
  <si>
    <t xml:space="preserve">Fecha de Publicación: </t>
  </si>
  <si>
    <t>31 DE ENERO DE 2017</t>
  </si>
  <si>
    <t>Validar las políticas existentes sobre corrupción, relacionadas en el Manual de Riesgos Operativo</t>
  </si>
  <si>
    <t>Presentar a la Alta Dirección y Junta Directiva los resultados de monitoreo al mapa de riesgos de corrupción y sus políticas.</t>
  </si>
  <si>
    <t>Informes semestrales entregados / Total de informes semestrales requeridos</t>
  </si>
  <si>
    <t>Publicación en página web de la Fiduciaria en la fecha requerida</t>
  </si>
  <si>
    <r>
      <t xml:space="preserve">Optimización de los procesos de </t>
    </r>
    <r>
      <rPr>
        <b/>
        <sz val="14"/>
        <rFont val="Arial"/>
        <family val="2"/>
      </rPr>
      <t xml:space="preserve">Pagos </t>
    </r>
    <r>
      <rPr>
        <sz val="14"/>
        <rFont val="Arial"/>
        <family val="2"/>
      </rPr>
      <t xml:space="preserve">(VAF) y </t>
    </r>
    <r>
      <rPr>
        <b/>
        <sz val="14"/>
        <rFont val="Arial"/>
        <family val="2"/>
      </rPr>
      <t>Adquisición de Bienes y  Servicios</t>
    </r>
    <r>
      <rPr>
        <sz val="14"/>
        <rFont val="Arial"/>
        <family val="2"/>
      </rPr>
      <t xml:space="preserve"> (Contratación de Empresa)</t>
    </r>
  </si>
  <si>
    <r>
      <t xml:space="preserve">Revisar y optimizar los procesos internos:   </t>
    </r>
    <r>
      <rPr>
        <b/>
        <sz val="14"/>
        <rFont val="Arial"/>
        <family val="2"/>
      </rPr>
      <t>Pagos</t>
    </r>
    <r>
      <rPr>
        <sz val="14"/>
        <rFont val="Arial"/>
        <family val="2"/>
      </rPr>
      <t xml:space="preserve"> de la Vicepresidencia de Administración Fiduciaria y </t>
    </r>
    <r>
      <rPr>
        <b/>
        <sz val="14"/>
        <rFont val="Arial"/>
        <family val="2"/>
      </rPr>
      <t>Adquisición de Bienes y Servicios</t>
    </r>
    <r>
      <rPr>
        <sz val="14"/>
        <rFont val="Arial"/>
        <family val="2"/>
      </rPr>
      <t xml:space="preserve"> en lo relativo a la Contratación de Empresa; que conlleven a su mejoramiento.</t>
    </r>
  </si>
  <si>
    <t>Gerencia Nacional de Planeación - Dirección Sistemas de Gestión</t>
  </si>
  <si>
    <t># de documentos actualizados / # de documentos a actualizar</t>
  </si>
  <si>
    <t xml:space="preserve">Revisión  y alineación del nuevo trámite (1) establecido por la Fiduciaria con  los procesos y procedimientos del Sistema Integrado de Gestión  (SIG). </t>
  </si>
  <si>
    <t>Tramite alineado con el Sistema Integrado de Gestión  (SIG).</t>
  </si>
  <si>
    <t xml:space="preserve">
Registros o inventario de
activos de información</t>
  </si>
  <si>
    <t xml:space="preserve">Llevar a cabo la actualización anual de los inventarios de activos de la información para su posterior publicación en la página Web.
1.Todas las categorías de información.
2.Todo registro publicado.
3.Todo registro disponible para ser solicitado por el público. Actualizado y veraz. </t>
  </si>
  <si>
    <t>Generación y publicación del inventario de activos de información (Activos de información documental TRD - Activos de información de Hardware y Software)</t>
  </si>
  <si>
    <t>No. de  activos publicados / No. de activos inventariados</t>
  </si>
  <si>
    <t>Índice de información clasificada y reservada</t>
  </si>
  <si>
    <t>Generación y publicación del índice con su respectiva fundamentación</t>
  </si>
  <si>
    <t>Llevar a cabo la consolidación de la siguiente información:
1.Lista de información mínima publicada.
2.La lista de la información publicada en
el sitio web oficial.
3.Información publicada con anterioridad.
4.Información de interés para la ciudadanía.</t>
  </si>
  <si>
    <t>Generación y publicación de la lista de la Información mínima a publicar, Información publicada en el sitio web oficial, Información publicada con anterioridad e Información de interés para el ciudadano.</t>
  </si>
  <si>
    <t>No. de listas consolidadas y publicadas / No. de listas que deben ser generadas</t>
  </si>
  <si>
    <t>Solicitar a la Gerencia Jurídica la elaboración del acto administrativo, para su  posterior publicación en el sitio web oficial de la entidad en el enlace “Transparencia y acceso a información pública”</t>
  </si>
  <si>
    <t>Generación y publicación del acto administrativo</t>
  </si>
  <si>
    <t>Racionalizar el proceso interno de asignación de permisos realizados mediante el diligenciamiento de un formulario en línea</t>
  </si>
  <si>
    <t>Elaboración de un documento maestro de datos abiertos para Fiduprevisora</t>
  </si>
  <si>
    <t>Documento maestro de datos abiertos de Fiduprevisora</t>
  </si>
  <si>
    <t>Documento actualizado y publicado en el aplicativo ISOLUCION</t>
  </si>
  <si>
    <t>Programa de Gestión Documental</t>
  </si>
  <si>
    <t>Programa de Gestión Documental (PGD) de la Entidad</t>
  </si>
  <si>
    <t>Documento definido y formalizado mediante acto administrativo</t>
  </si>
  <si>
    <t>Gerencia Administrativa Dirección de Recursos Físicos - CRI</t>
  </si>
  <si>
    <t>Generación y publicación del Índice de Información clasificada y reservada</t>
  </si>
  <si>
    <t>Generación y publicación del documento Acto Administrativo con la especificación de la actualización del inventario de activos de información a la fecha, Índice de información clasificada y reservada, listados de información a publicar en el sitio web.</t>
  </si>
  <si>
    <t>Seguimiento a la elaboración del plan Anticorrupción</t>
  </si>
  <si>
    <t>Auditoria Corporativa</t>
  </si>
  <si>
    <t>Memorando de observaciones</t>
  </si>
  <si>
    <t>Seguimiento al Plan Anticorrupción</t>
  </si>
  <si>
    <t>No. de seguimientos realizados / No. de seguimientos planeados
3 seguimientos cuatrimestrales</t>
  </si>
  <si>
    <t>Seguimiento al mapa de riesgos de corrupción</t>
  </si>
  <si>
    <t>Analizar las causas, los riesgos y la efectividad de los controles incorporados en el Mapa de Riesgos de Corrupción, en 12 procesos de la entidad</t>
  </si>
  <si>
    <t>Relación de hallazgos y oportunidades de mejora.</t>
  </si>
  <si>
    <t>Realizar la publicación de los informes de gestión periódicos que realiza la entidad, como lo son los informes de FIC, Informes de Gestión anuales, Informe de Rendición de Cuentas anual, entre otros.</t>
  </si>
  <si>
    <t xml:space="preserve">Actualización Página WEB </t>
  </si>
  <si>
    <t>Actividades cumplidas /Actividades programadas</t>
  </si>
  <si>
    <t xml:space="preserve">Fortalecer el proceso de la cultura de rendición de cuentas a través de la apertura de espacios en la intranet e información trimestral a través de los diferentes canales de comunicación con el cliente interno como: boletines somos, intranet, carteleras. </t>
  </si>
  <si>
    <t>Resultados de la encuesta realizada (1)</t>
  </si>
  <si>
    <t>Mediante los informes de Servicio al Cliente generar comunicación directa con la alta dirección para facilitar la toma de decisiones y el desarrollo de iniciativas de mejora. Mes vencido</t>
  </si>
  <si>
    <t>No. de informes presentados / No. de informes programados</t>
  </si>
  <si>
    <t xml:space="preserve">Realizar seguimiento mensual al Sistema de Atención al Consumidor Financiero. Mes vencido </t>
  </si>
  <si>
    <t>Socialización mensual sobre el estado de las PQRS al interior de la entidad por medio del Boletín Somos o Correo de Servicio al Cliente</t>
  </si>
  <si>
    <t>No. de publicaciones / No. de publicaciones programadas</t>
  </si>
  <si>
    <t>Actas de comité de seguimiento SAC
El comité sesiona de manera mensual (12 actas)</t>
  </si>
  <si>
    <t>Soporte de socialización mensual (12)</t>
  </si>
  <si>
    <t>Analizar de manera mensual el comportamiento de los diferentes canales dispuestos para la atención de los ciudadanos. Mes vencido</t>
  </si>
  <si>
    <t>Número de informes realizados/ Número de informes a programados</t>
  </si>
  <si>
    <t>Dar a conocer el sistema de atención al ciudadano a los funcionarios de la entidad.</t>
  </si>
  <si>
    <t>Realizar capacitaciones  que permitan el  fortalecimiento de la atención al ciudadano.</t>
  </si>
  <si>
    <t>Participar en los encuentros de Servicio al ciudadano del Sector Hacienda</t>
  </si>
  <si>
    <t>Convocatoria DNP Programa de Servicio al Ciudadano</t>
  </si>
  <si>
    <t>Revisión de la publicación de información mínima obligatoria actualizada.</t>
  </si>
  <si>
    <t xml:space="preserve">
Matriz de información validada y
Presentación en el Comité GEL
</t>
  </si>
  <si>
    <t>Matriz de validación y
Acta Comité Gel</t>
  </si>
  <si>
    <t>La Gerencia de Tecnología construirá el documento guía de datos abiertos, el cual contendrá:
.- Descripción detallada de los datos abiertos que pueden ser publicados
.- Mecanismos o proceso a seguir para el levantamiento de información que permita deducir los datos abiertos a ser publicados
.- Formatos a ser diligenciados
.- Responsables de levantamiento de información, calidad de la información, aprobación de la publicación y publicador
.- Mecanismos de seguridad y calidad de la información a ser publicada</t>
  </si>
  <si>
    <t>Reporte Trimestral aplicativo ORFEO clasificación acceso a la información en el comité SAC</t>
  </si>
  <si>
    <t>Presentación de resultados trimestrales (Comité SAC)</t>
  </si>
  <si>
    <t>De acuerdo con el Plan de Mejoramiento diseñado por la entidad con la finalidad de subsanar y dar cumplimiento a los hallazgos  generados por el Archivo General de la Nación, dentro del cronograma de actividades se encuentra definido establecer el Programa de Gestión Documental (PGD), acorde con las siguientes acciones: 
* Elaborar el Diagnóstico Integral de Archivos de la Entidad.
* Elaborar el Programa de Gestión Documental 
PGD.
* Presentación y sustentación del PGD al Comité Técnico institucional  de Desarrollo Administrativo</t>
  </si>
  <si>
    <t xml:space="preserve">Relación contratos publicados en el SECOP.
</t>
  </si>
  <si>
    <t>Reportar a la Gerencia de Riesgos mediante base de datos, si se identifican o no temas de fraude interno o externo según la periodicidad establecida. mes vencido</t>
  </si>
  <si>
    <t>De manera Mensual se reporta a la Gerencia de Riesgos la base de datos de las quejas radicadas en ese periodo, indicando si se presentaron o no eventos en materia de corrupción a través de la Unidad de Control Interno Disciplinario o ente competente.</t>
  </si>
  <si>
    <t>Total de reportes enviados a la URO / Total de reportes a emitir por UCID</t>
  </si>
  <si>
    <t>Realizar 4  jornadas de capacitación a nivel entidad  con la finalidad de sensibilizar sobre la normatividad vigente relacionada con el código de conducta ética, el código disciplinario único y normas de anticorrupción, con el objeto de  propender por el cumplimiento de los valores de transparencia y moralización en la Entidad.</t>
  </si>
  <si>
    <t>Realizar evaluación de transferencia de conocimientos una vez culminada la capacitación.</t>
  </si>
  <si>
    <t>Efectuar  mesas de trabajo en el cuatrimestre a todas las dependencias que manejan temas de mayor relevancia disciplinaria.</t>
  </si>
  <si>
    <t>Presentación lista de Asistencia</t>
  </si>
  <si>
    <t>No. De jornadas efectuadas /No. De jornadas programadas</t>
  </si>
  <si>
    <t>Resultados de la evaluación</t>
  </si>
  <si>
    <t xml:space="preserve">Listas de asistencia y cronogramas de citación de todas las dependencias:           1- primer l cuatrimestre de enero - abril, se realizaran una (1) ,
-En el 2 - segundo cuatrimestre de mayo - agosto  se realizaran (2)
- y en el último cuatrimestre de septiembre a diciembre se realizaran (2) 
</t>
  </si>
  <si>
    <t>No. Total de mesas de trabajo realizadas/ No. De mesas de trabajo citadas</t>
  </si>
  <si>
    <t>Realizar mes vencido el registro correspondiente de la contratación empresa realizada por la Fiduciaria en el Sistema Electrónico de Contratación Pública - SECOP.</t>
  </si>
  <si>
    <t>Ampliación de puntos de atención al usuario (CAU) en el país.</t>
  </si>
  <si>
    <t>Cronograma del plan de ejecución de apertura de puntos.</t>
  </si>
  <si>
    <t>Puntos de atención abiertos/ No. Total de puntos planeados para apertura según el nuevo modelo del FOMAG</t>
  </si>
  <si>
    <t>Elaborar los Manuales de Políticas de Tratamiento de Información Personal</t>
  </si>
  <si>
    <t>Formalizar los Manuales de Políticas</t>
  </si>
  <si>
    <r>
      <rPr>
        <b/>
        <sz val="14"/>
        <rFont val="Arial"/>
        <family val="2"/>
      </rPr>
      <t xml:space="preserve">
</t>
    </r>
    <r>
      <rPr>
        <sz val="14"/>
        <rFont val="Arial"/>
        <family val="2"/>
      </rPr>
      <t xml:space="preserve">Oficial de Seguridad de la Información </t>
    </r>
  </si>
  <si>
    <t>Generación y publicación en Isolucion de los siguientes Manuales de Política de protección de datos personales:
- Manual de políticas y procedimientos tratamiento de información
- Política de disposición de información
- Política de gestión de incidentes de seguridad de la información.</t>
  </si>
  <si>
    <t>Elaborar los manuales de Procedimiento de Tratamiento de Información Personal</t>
  </si>
  <si>
    <t>Formalizar los Manuales de Procedimientos</t>
  </si>
  <si>
    <t xml:space="preserve">Relación de base de datos mediante correo electrónico remitido por la UCID a la Gerencia de Riesgos 
Mensual = 12 correos
</t>
  </si>
  <si>
    <r>
      <rPr>
        <b/>
        <sz val="14"/>
        <rFont val="Arial"/>
        <family val="2"/>
      </rPr>
      <t xml:space="preserve">Publicaciones: </t>
    </r>
    <r>
      <rPr>
        <sz val="14"/>
        <rFont val="Arial"/>
        <family val="2"/>
      </rPr>
      <t xml:space="preserve">
- Enero a Diciembre: Boletines mensuales de FIC (Efectivo a la vista, Efectivo a plazo, Alta liquidez), total 36 informes.
- Informe Anual de Gestión (1 informe)
- Informe de rendición de Cuentas (1 informe)
- Informe Anual de gestión de denuncias (1 informe)
- Enero, Abril, Julio, Octubre: Informes trimestral de Gestión Quejas y Reclamos, total 4 informes.
- Marzo, Julio, Noviembre: Boletines Cuatrimestrales de Control Interno - Auditoria Corporativa, total 3 informes.</t>
    </r>
  </si>
  <si>
    <t>Matriz de actualizaciones WEB envidas por las áreas.</t>
  </si>
  <si>
    <t>Actualizaciones realizadas/ actualizaciones solicitadas</t>
  </si>
  <si>
    <t>Cronograma de actividades de la campaña interna sobre la cultura de rendición de cuentas. 
* El cronograma será entregado con el primer seguimiento de la  actividad.</t>
  </si>
  <si>
    <t>Cronograma de actividades de la campaña externa sobre la cultura de rendición de cuentas.
* El cronograma será entregado con el primer seguimiento de la  actividad.</t>
  </si>
  <si>
    <t>Soporte de las actividades contenidas en el cronograma de Audiencia Pública
* El cronograma será entregado con el primer seguimiento de la  actividad.</t>
  </si>
  <si>
    <t>Actividades cumplidas audiencia de rendición de cuentas /Actividades programadas audiencia de rendición de cuentas</t>
  </si>
  <si>
    <t>Informe trimestral al Comité de Presidencia y semestral a los miembros de la Junta Directiva
Enero: Informe IV Trimestre y II Semestre 2016 (2)
Abril: Informe I Trimestre 2017 (1)
Julio: Informe II Trimestre y I Semestre 2017 (2)
Octubre: Informe III Trimestre 2017 (1)</t>
  </si>
  <si>
    <t xml:space="preserve">Seguimiento al desempeño de los canales de atención (Call Center, Página Web, CAU, Correo electrónico). </t>
  </si>
  <si>
    <t>12 Informes Servicio en línea
12 Informes Call Center 
12 Informes CAU</t>
  </si>
  <si>
    <t>Asistencia capacitaciones (Sistema de Atención al Consumidor Financiero y Defensor del Consumidor Financiero)
1 Capacitación anual de acuerdo al cumplimiento normativo circular 015 de 2009 - Ley 1328 de 2010</t>
  </si>
  <si>
    <t>Soporte de la citación a las actividades del programa de servicio al ciudadano</t>
  </si>
  <si>
    <t>1. Generación y publicación en Isolucion de los siguientes documentos de procedimientos:
- Procedimiento atención de consultas.
- Procedimiento atención de reclamos.
2. Generación y publicación en Isolucion de los siguientes documentos de implementación:
- Metodología de Análisis de riesgos
- Check medidas de seguridad Registro Nacional de Bases de Datos - RNBD
- Matriz Análisis de Riesgo - Bases de Datos Personales</t>
  </si>
  <si>
    <t>Presentación de resultados  de satisfacción mensual</t>
  </si>
  <si>
    <t xml:space="preserve">Sensibilizar mediante de jornadas de capacitación por dependencias y áreas que manejan temas que generan mayor cantidad de procesos disciplinarios, con el objeto de propender por el cumplimiento de las normas y procedimientos que rigen cada tema en particular. Se realizarán 5 mesas de trabajo a las áreas de DAR, DPE y Gerencia de Salud - FOMAG- Oficina de Contratos, Dirección de Servicio Cliente. Vice Comercial. </t>
  </si>
  <si>
    <t>Nota: Para efectos de seguimiento y control de las actividades definidas en el Plan Anticorrupción y de Atención al Ciudadano 2017 de Fiduprevisora S.A. el responsable es la Gerencia Nacional de Planeación; sin embargo los responsables de la ejecución de las actividades al interior de la entidad son los relacionados en la columna correspondiente.</t>
  </si>
  <si>
    <t xml:space="preserve">Publicación en la página web de la entidad el mapa de riesgos corrupción </t>
  </si>
  <si>
    <t>Fortalecer el proceso de rendición de cuentas a través de la apertura de espacios de información a través de los diferentes canales de comunicación con el cliente como: página web, mailing directo, redes sociales, canal de you tube.</t>
  </si>
  <si>
    <t>Validación del acceso a la información pública por parte de los ciudadanos publicada en la página WEB</t>
  </si>
  <si>
    <t>Publicar en la página web de la entidad antes del 31 de enero de cada año, el mapa de riesgos de corrupción</t>
  </si>
  <si>
    <t>Mapa de Riesgos de Corrupción publicado en la página WEB</t>
  </si>
  <si>
    <t>Efectuar 3 seguimientos de implementación y avances de las actividades consignadas en el Plan Anticorrupción y de Atención al Ciudadano.</t>
  </si>
  <si>
    <t>No. Entidades Territoriales con digitalización de trámites / No. total de Entidades Territoriales</t>
  </si>
  <si>
    <t>Extracto del Acta con el mapa de riesgos semestral (perfil de riesgos) del Comité de Riesgos y Junta Directiva</t>
  </si>
  <si>
    <t xml:space="preserve">Reporte de solicitudes digitalizadas por entidad territorial </t>
  </si>
  <si>
    <t>Sujeto a aprobación
modelo
diciembre de 2107</t>
  </si>
  <si>
    <t>Sujeto a aprobación del modelo
marzo 2017</t>
  </si>
  <si>
    <t>Creación de Centros de Atención al Usuario "CAU" en ciudades definidos para la  atención de los usuarios y beneficiarios del Fondo de Prestaciones Sociales del Magisterio. Con estos Centros de Atención al Usuario, se busca estar más cerca de los afiliados al Fondo y cumplir con mayor oportunidad a sus solicitudes.
Sujeto a la aprobación del aumento de la comisión fiduciaria</t>
  </si>
  <si>
    <t>Actualización y publicación del manual de políticas SARO  o 
Acta de reunión de validación de políticas.</t>
  </si>
  <si>
    <t>Acta de mesa de trabajo con la GNP</t>
  </si>
  <si>
    <t>Acta</t>
  </si>
  <si>
    <t>No. de procesos auditados/ No. de procesos a auditar</t>
  </si>
  <si>
    <t>Documentos del  SIG actualizados</t>
  </si>
  <si>
    <r>
      <rPr>
        <b/>
        <sz val="14"/>
        <rFont val="Arial"/>
        <family val="2"/>
      </rPr>
      <t>Tramite</t>
    </r>
    <r>
      <rPr>
        <sz val="14"/>
        <rFont val="Arial"/>
        <family val="2"/>
      </rPr>
      <t xml:space="preserve"> = Actualizado en el SUIT o
</t>
    </r>
    <r>
      <rPr>
        <b/>
        <sz val="14"/>
        <rFont val="Arial"/>
        <family val="2"/>
      </rPr>
      <t>SIG</t>
    </r>
    <r>
      <rPr>
        <sz val="14"/>
        <rFont val="Arial"/>
        <family val="2"/>
      </rPr>
      <t xml:space="preserve"> = Documentos publicados en  Isolución</t>
    </r>
  </si>
  <si>
    <r>
      <t xml:space="preserve">Gerencia de Tecnología e Información
</t>
    </r>
    <r>
      <rPr>
        <sz val="14"/>
        <rFont val="Arial"/>
        <family val="2"/>
      </rPr>
      <t>Dirección del Sistema Integrado
Oficial de Seguridad</t>
    </r>
  </si>
  <si>
    <t>Publicación del formulario en línea y documento actualizado</t>
  </si>
  <si>
    <t>De acuerdo a las actualizaciones enviadas por las áreas, se evaluará el cumplimiento de la publicación de los contenidos.</t>
  </si>
  <si>
    <t xml:space="preserve">Realizar campaña dirigida a los funcionarios de la entidad con el fin de interiorizar la cultura de rendición de cuentas. </t>
  </si>
  <si>
    <t>Aplicar una encuesta, a través de la página web, que permita obtener la información que es de interés para el ciudadano, y de esta manera, planear los temas que serán tratados en la audiencia pública de rendición de cuentas.</t>
  </si>
  <si>
    <t>Realizar la audiencia pública de rendición de cuentas de la entidad, con el fin de informar a las partes interesadas los resultados de la gestión efectuada por la entidad durante el periodo a rendir.</t>
  </si>
  <si>
    <t>No. de oficinas capacitadas / No.total de oficinas</t>
  </si>
  <si>
    <t>Asistencia a las actividades programadas por el DNP / citaciones programadas por el DNP</t>
  </si>
  <si>
    <t>Publicaciones realizadas / Publicaciones planeadas en el  periodo</t>
  </si>
  <si>
    <r>
      <t xml:space="preserve">Gerencia de Tecnología e Información
</t>
    </r>
    <r>
      <rPr>
        <sz val="14"/>
        <rFont val="Arial"/>
        <family val="2"/>
      </rPr>
      <t>Dirección de comunicaciones y servicio al cliente
Oficial de Seguridad</t>
    </r>
  </si>
  <si>
    <t>Acta de resultados en el Comité SAC - 12 meses</t>
  </si>
  <si>
    <t xml:space="preserve">Vicepresidencia Fondo de Prestaciones Sociales del Magisterio
Dirección de Prestaciones Económicas </t>
  </si>
  <si>
    <t>Tabulación de resultados de la actividad</t>
  </si>
  <si>
    <t>No. de funcionarios evaluados / No. de funcionarios a evaluar</t>
  </si>
  <si>
    <t xml:space="preserve">Revisar que la información básica exigida por Gobierno en Línea se encuentre debidamente publicada en la página Web. </t>
  </si>
  <si>
    <t>Realizar el registro en lo referente a la información contractual de la empresa en el Sistema Electrónico de Contratación Pública - SECOP.</t>
  </si>
  <si>
    <r>
      <t xml:space="preserve">Oficial de Seguridad de la Información 
</t>
    </r>
    <r>
      <rPr>
        <sz val="14"/>
        <rFont val="Arial"/>
        <family val="2"/>
      </rPr>
      <t xml:space="preserve">Gerencia de Tecnología
Dirección de Recursos Físicos - CRI
</t>
    </r>
  </si>
  <si>
    <r>
      <t xml:space="preserve">Oficial de Seguridad de la Información 
</t>
    </r>
    <r>
      <rPr>
        <sz val="14"/>
        <rFont val="Arial"/>
        <family val="2"/>
      </rPr>
      <t xml:space="preserve">Dirección de Recursos Físicos - CRI
</t>
    </r>
  </si>
  <si>
    <t>PLAN DE ANTICORRUPCIÓN Y DE ATENCIÓN AL CIUDADANO 2017
FIDUCIARIA LA PREVISORA S.A.</t>
  </si>
  <si>
    <t>Adelantar la verificación de la elaboración y publicación del Plan Anticorrupción y de Atención al Ciudadano. 
Actividad previa y de única ejecución</t>
  </si>
  <si>
    <t>Eliminar el proceso de envió de hojas de revisión  por correo certificado,  sustituyéndolas por él envió vía correo electrónico, con el fin de reducir requerimientos, tutelas, derechos de petición, y agilizar los trámites de reconocimiento de prestaciones  a 76 Secretarias de Educación.</t>
  </si>
  <si>
    <t xml:space="preserve">
Documentos publicados / documentos a publicar</t>
  </si>
  <si>
    <t>Aplicar la encuesta</t>
  </si>
  <si>
    <t xml:space="preserve">Medir la transferencia de conocimientos </t>
  </si>
  <si>
    <t>Facilitar que poblaciones específicas accedan a la información.</t>
  </si>
  <si>
    <t>Divulgar la información en formatos alternativos comprensibles, adecuando medios electrónicos.</t>
  </si>
  <si>
    <t>Validación anual de las políticas definidas en el Manual de Riesgo Operativo, relacionadas con anticorrupción de acuerdo con la normatividad vigente.</t>
  </si>
  <si>
    <t>Revisión del Manual de políticas de riesgo operativo (en caso de presentarse modificaciones).
De lo contrario soportar con Acta de reunión de validación de políticas</t>
  </si>
  <si>
    <t>Digitalización total de trámites de prestaciones económicas con orden probatorio.</t>
  </si>
  <si>
    <t>Evaluar el nuevo trámite registrado en el aplicativo SUIT, frente a la documentación del Sistema Integrado de Gestión (SIG), con la finalidad de garantizar  su alineación.  
Esta alineación se puede proceder en dos vías:
1. Alinear el  trámite al  SIG o
2. Alinear el SIG al trámite definido.</t>
  </si>
  <si>
    <t>Realizar chequeo de cliente oculto que permita evaluar la aplicación de los protocolos de atención definidos por la entidad.
Del directorio activo a la  fecha de la campaña se toma una  muestra de 60 funcionarios, a quienes se les efectuara la llamada.</t>
  </si>
  <si>
    <t>1. Tener modo lectura link: http://www.fiduprevisora.com.co/seccion/inicio.html# que sirve para que los lectores de las poblaciones con problemas de visión encuentren la página. Actualizado única vez
2.Divulgar un video mensual con resumen económicos con subtítulos publicados por YouTube.</t>
  </si>
  <si>
    <t>Modo lectura en la Página. (1)
Generación de la URL YouTube. (12 videos)</t>
  </si>
  <si>
    <t>No. de evaluaciones realizadas/ No.de evaluaciones a efectuarse de acuerdo a las jornadas programadas</t>
  </si>
  <si>
    <t>Determinar el índice de satisfacción del cliente mediante la aplicación de una encuesta a través de una agencia especializada.</t>
  </si>
  <si>
    <t>Realizar seguimiento a las quejas presentadas por acceso a la información publica en el módulo de PQR dispuesto en la  página WEB de la  entidad. Presentación Comité GEL</t>
  </si>
  <si>
    <t>Adopción y actualización de los instrumentos a través de acto administrativo
Registros de Información: 
*Inventario de activos de información
*Índice de información clasificada y reservada
*Esquema de publicación de información</t>
  </si>
  <si>
    <t>1. Formulario Solicitud de Niveles de Acceso, Servicios de red y Sistemas de Información, en línea
2. Documento a actualizar: 
MP-GTE-02-001, Administración de Usuarios en la Plataforma Tecnológica</t>
  </si>
  <si>
    <t xml:space="preserve">Oficial de Seguridad de la Información 
</t>
  </si>
  <si>
    <t>La asignación de permisos a los diferentes aplicativos de la Fiduciaria, se realiza actualmente mediante el diligenciamiento del formato denominado Solicitud de Niveles de Acceso, Servicios de red y Sistemas de Información. 
La Gerencia de Tecnología implementará un formulario en línea (en la Intranet Corporativa) para ser diligenciado por los responsables en la asignación de roles y permisos en las diferentes dependencias. Este formulario seguirá el proceso de aprobación respectivo en línea.
Finalmente GTI deberá dar su aprobación y creación de los permisos dando respuesta a las solicitudes presentadas.</t>
  </si>
  <si>
    <t>SUBCOMPONENTES</t>
  </si>
  <si>
    <t>COMPONENTE 1: GESTIÓN DEL RIESGO DE CORRUPCIÓN - MAPA DE RIESGOS DE CORRUPCIÓN</t>
  </si>
  <si>
    <t>COMPONENTE 2: RACIONALIZACIÓN DE TRÁMITES</t>
  </si>
  <si>
    <t>COMPONENTE 3: RENDICIÓN DE CUENTAS</t>
  </si>
  <si>
    <t>COMPONENTE 4: MECANISMOS PARA MEJORAR LA ATENCIÓN AL CIUDADANO</t>
  </si>
  <si>
    <t>COMPONENTE 5: TRANSPARENCIA Y ACCESO DE LA INFORMACIÓN</t>
  </si>
  <si>
    <t>Seguimiento al Mapa de Riesgos</t>
  </si>
  <si>
    <t>Descripción de Actividades</t>
  </si>
  <si>
    <t>COMPONENTE 6: INICIATIVAS ADICIONALES</t>
  </si>
  <si>
    <t xml:space="preserve">Observaciones – Auditoria Corporativa </t>
  </si>
  <si>
    <t>Avance según evidencia</t>
  </si>
  <si>
    <t>N/A</t>
  </si>
  <si>
    <t>En proceso</t>
  </si>
  <si>
    <t>Finalizada</t>
  </si>
  <si>
    <t>Observaciones Generales</t>
  </si>
  <si>
    <t>Revisión de Política para la Gestión de Riesgos de Corrupción</t>
  </si>
  <si>
    <t>Ejecución del plan de trabajo</t>
  </si>
  <si>
    <t>Actualización del Mapa de Riesgos de Corrupción</t>
  </si>
  <si>
    <t>Divulgación y socialización del preliminar del Mapa de Riesgos de Corrupción</t>
  </si>
  <si>
    <t>Actualizar el Mapa de Riesgos de Corrupción de acuerdo a las mesas de trabajo realizadas con los procesos</t>
  </si>
  <si>
    <t>Gerencia de Riesgos</t>
  </si>
  <si>
    <t>Priorizar los trámites que se racionalizarán por parte de la entidad</t>
  </si>
  <si>
    <t>Fortalecimiento de Espacios de Comunicación a los grupos de interés externos</t>
  </si>
  <si>
    <t>Evaluación de la audiencia pública de Rendición de Cuentas</t>
  </si>
  <si>
    <t xml:space="preserve">
Presentar informes de seguimiento y control 
</t>
  </si>
  <si>
    <t>Actualización permanente de la página web</t>
  </si>
  <si>
    <t>Ejecución de la capacitación normativa anual del SAC</t>
  </si>
  <si>
    <t>Promover espacios de sensibilización para fortalecer el servicio y atención al ciudadano</t>
  </si>
  <si>
    <t>Publicación de información en SECOP II</t>
  </si>
  <si>
    <t>Informe de solicitudes de acceso a información pública</t>
  </si>
  <si>
    <t>TIPO DE AJUSTE</t>
  </si>
  <si>
    <t>Observación</t>
  </si>
  <si>
    <t>Anexo 1</t>
  </si>
  <si>
    <t>META, INDICADOR Y/O ENTREGABLE</t>
  </si>
  <si>
    <t xml:space="preserve">Unidad de Control Interno Disciplinario </t>
  </si>
  <si>
    <t>Actividades</t>
  </si>
  <si>
    <t>COMPONENTES</t>
  </si>
  <si>
    <t>No. ACTIVIDADES</t>
  </si>
  <si>
    <t>TOTAL</t>
  </si>
  <si>
    <t>1.1 Política de Administración de Riesgos</t>
  </si>
  <si>
    <t>1.2 Construcción del Mapa de Riesgos de
Corrupción</t>
  </si>
  <si>
    <t>1.3 Consulta y divulgación</t>
  </si>
  <si>
    <t>1.4 Monitoreo y revisión</t>
  </si>
  <si>
    <t>2.1 Racionalización de Trámites</t>
  </si>
  <si>
    <t>3.1 Información de calidad y en lenguaje comprensible</t>
  </si>
  <si>
    <t>3.2 Diálogo de doble vía con la ciudadanía y sus organizaciones</t>
  </si>
  <si>
    <t>3.4 Evaluación y retroalimentación a la
gestión institucional</t>
  </si>
  <si>
    <t>4.1 Estructura administrativa y
Direccionamiento estratégico</t>
  </si>
  <si>
    <t>4.2 Fortalecimiento de los canales de atención</t>
  </si>
  <si>
    <t>4.3 Talento Humano</t>
  </si>
  <si>
    <t>5.1 Lineamientos de Transparencia
Activa</t>
  </si>
  <si>
    <t>5.5 Monitoreo del Acceso a
la Información Pública</t>
  </si>
  <si>
    <t>6.1 Otras Iniciativas</t>
  </si>
  <si>
    <t xml:space="preserve">Finalizada </t>
  </si>
  <si>
    <t xml:space="preserve">Observación </t>
  </si>
  <si>
    <t>DISTRIBUCCIÓN PAAC POR ÁREAS</t>
  </si>
  <si>
    <t>Componente</t>
  </si>
  <si>
    <t xml:space="preserve">Área Responsable </t>
  </si>
  <si>
    <t>Nombre  de la Actividad</t>
  </si>
  <si>
    <t xml:space="preserve">Componente 6 -Otras Iniciativas
</t>
  </si>
  <si>
    <t>Componentes</t>
  </si>
  <si>
    <t>Responsables</t>
  </si>
  <si>
    <t>Fecha de Inicio</t>
  </si>
  <si>
    <t xml:space="preserve">Fecha Final </t>
  </si>
  <si>
    <t xml:space="preserve">Estado </t>
  </si>
  <si>
    <t>Por iniciar</t>
  </si>
  <si>
    <t>1- GESTIÓN DEL RIESGO DE CORRUPCIÓN - MAPA DE RIESGOS DE CORRUPCIÓN</t>
  </si>
  <si>
    <t>2-RACIONALIZACIÓN DE TRÁMITES</t>
  </si>
  <si>
    <t>3-RENDICIÓN DE CUENTAS</t>
  </si>
  <si>
    <t>4-MECANISMOS PARA MEJORAR LA ATENCIÓN AL CIUDADANO</t>
  </si>
  <si>
    <t>5-TRANSPARENCIA Y ACCESO DE LA INFORMACIÓN</t>
  </si>
  <si>
    <t>6-INICIATIVAS ADICIONALES</t>
  </si>
  <si>
    <t>Gerencia de Riesgos
(Coordinación SARO)</t>
  </si>
  <si>
    <t>01 de ago 2021</t>
  </si>
  <si>
    <t>30 de sep 2021</t>
  </si>
  <si>
    <t>01 de feb 2021</t>
  </si>
  <si>
    <t>15 de dic 2021</t>
  </si>
  <si>
    <t>01 de abr 2021</t>
  </si>
  <si>
    <t>30 de dic 2021</t>
  </si>
  <si>
    <t>15 de ene 2021</t>
  </si>
  <si>
    <t>31 de ene 2021</t>
  </si>
  <si>
    <t>Publicación del Mapa de Riesgos de Corrupción 2021</t>
  </si>
  <si>
    <t>25 de ene 2021</t>
  </si>
  <si>
    <t>Vicepresidencia de Transformación y  Arquitectura Organizacional
(Dirección de Servicio al Cliente y
Comunicación)</t>
  </si>
  <si>
    <t>31 de mar 2021</t>
  </si>
  <si>
    <t xml:space="preserve">Optimizar los trámites a racionalizar en la entidad
</t>
  </si>
  <si>
    <t>31 de dic 2021</t>
  </si>
  <si>
    <t xml:space="preserve">Vicepresidencia de Transformación y
Arquitectura Organizacional
(Dirección de Servicio al Cliente y
Comunicación)
</t>
  </si>
  <si>
    <t>30 de nov 2021</t>
  </si>
  <si>
    <t xml:space="preserve"> 01 de oct de 2021</t>
  </si>
  <si>
    <t xml:space="preserve">30 de nov 2021 </t>
  </si>
  <si>
    <t xml:space="preserve">Identificar los temas de interés a la ciudadania  </t>
  </si>
  <si>
    <t xml:space="preserve">Presentar información sobre los resultados y logros de la gestión de la entidad. </t>
  </si>
  <si>
    <t>01 de oct de 2021</t>
  </si>
  <si>
    <t xml:space="preserve">30 de dic 2021 </t>
  </si>
  <si>
    <t>Realización evento de rendición de cuentas institucional</t>
  </si>
  <si>
    <t xml:space="preserve">01 de ene 2021 </t>
  </si>
  <si>
    <t xml:space="preserve"> 30 de abr 2021</t>
  </si>
  <si>
    <t>17 de dic 2021</t>
  </si>
  <si>
    <t>01 de dic 2021</t>
  </si>
  <si>
    <t>24 de dic 2021</t>
  </si>
  <si>
    <t xml:space="preserve">Vicepresidencia de Planeación </t>
  </si>
  <si>
    <t>01 de ene 2021</t>
  </si>
  <si>
    <t>30 de jun 2021</t>
  </si>
  <si>
    <t>01 de may 2021</t>
  </si>
  <si>
    <t>31 de ago 2021</t>
  </si>
  <si>
    <t xml:space="preserve">01 de mar  de 2021 </t>
  </si>
  <si>
    <t xml:space="preserve">31 de dic de 2021 </t>
  </si>
  <si>
    <t xml:space="preserve">Evaluación de los canales de atención  </t>
  </si>
  <si>
    <t>Vicepresidencia de Transformación y
Arquitectura Organizacional
(Dirección de Servicio al Cliente y
Comunicación)</t>
  </si>
  <si>
    <t xml:space="preserve">
01 de feb 2021 </t>
  </si>
  <si>
    <t>01 de sep de 2021</t>
  </si>
  <si>
    <t>30 de nov de 2021</t>
  </si>
  <si>
    <t>01 de mar de 2021</t>
  </si>
  <si>
    <t>Vicepresidencia de Soporte y Desarrollo
(Dirección de Adquisiciones)</t>
  </si>
  <si>
    <t>01 de feb de 2021</t>
  </si>
  <si>
    <t xml:space="preserve">31 de dic 2021 </t>
  </si>
  <si>
    <t xml:space="preserve">Realizar campañas de capacitación  </t>
  </si>
  <si>
    <t xml:space="preserve">01 de feb 2021 </t>
  </si>
  <si>
    <t xml:space="preserve">01 de nov 2021 </t>
  </si>
  <si>
    <t xml:space="preserve">
Realización evento de rendición de
cuentas a la ciudadania
</t>
  </si>
  <si>
    <t>Revisión y modificación de la estructura de los canales de atención de Atención telefónica,  solicitudes radicadas</t>
  </si>
  <si>
    <t xml:space="preserve">
Puntos de atención virtual 
</t>
  </si>
  <si>
    <t xml:space="preserve">
Convocatoria del comité de
transparencia
</t>
  </si>
  <si>
    <t xml:space="preserve">
Realizar campañas fomentando el
programa de educación al consumidor
financiero
</t>
  </si>
  <si>
    <t>Formalizar la racionalización de los trámites priorizados</t>
  </si>
  <si>
    <t xml:space="preserve">Establecer los mecanismos de acceso con los diferentes grupos de interés
</t>
  </si>
  <si>
    <t xml:space="preserve">Definición y publicación del plan de mejora
</t>
  </si>
  <si>
    <t xml:space="preserve">
Realizar campañas fomentando el programa de educación al consumidor financiero
</t>
  </si>
  <si>
    <t xml:space="preserve">Oficial de Transparencia </t>
  </si>
  <si>
    <t xml:space="preserve">
Realización evento de rendición de cuentas a la ciudadania
</t>
  </si>
  <si>
    <t>Vicepresidencia de Transformación y Arquitectura Organizacional 
Vicepresidencia de Planeación</t>
  </si>
  <si>
    <t>Componente 2: Racionalización de Trámites</t>
  </si>
  <si>
    <t>Componente 1: Gestión del Riesgo de Corrupción - Mapa de Riesgos de Corrupción</t>
  </si>
  <si>
    <t>1.2 Actualización del Mapa de Riesgos de Corrupción</t>
  </si>
  <si>
    <t>Respecto al entregable observamos que el log de modificaciones se observa en un documento aparte, lo que no permite al ciudadano establecer su relación directa con el mapa de riesgos publicado con ajustes, y que al estar en Excel no tiene la misma integridad del archivo del mapa, por lo cual recomendamos revisar la forma de presentación.</t>
  </si>
  <si>
    <t xml:space="preserve"> Formalizar la racionalización de los
trámites priorizados</t>
  </si>
  <si>
    <t>Dado el prolongado periodo de gestión se recomienda definir entregables intermedios que sustenten el grado de avance.</t>
  </si>
  <si>
    <t>Dado el prolongado periodo de gestión se recomienda definir entregables intermedios que sustenten el grado de avance y evaluar la posibilidad de definir cuantas campañas de sensiblización seran dictadas.</t>
  </si>
  <si>
    <t>Se recomienda  que se incluyan lineamientos sobre la existencia de conflictos de intereses, de acuerdo con lo establecido en el documento “Estrategias Para La Construcción Del Plan Anticorrupción y De Atención Al Ciudadano V2” del DAFP en su numeral IV articulo 1 literal f iniciativas adicionales.</t>
  </si>
  <si>
    <t xml:space="preserve">Fecha </t>
  </si>
  <si>
    <t xml:space="preserve">Publicación </t>
  </si>
  <si>
    <t xml:space="preserve">Sitio de Publicación </t>
  </si>
  <si>
    <t xml:space="preserve">Actualización de datos </t>
  </si>
  <si>
    <t xml:space="preserve">Fomag </t>
  </si>
  <si>
    <t xml:space="preserve">Invitación a la ciudadania a conocer el Mapa de Riesgos de Corrupción y el Plan Anticorrupción y atención al Ciudadano </t>
  </si>
  <si>
    <t xml:space="preserve">Fiduprevisora </t>
  </si>
  <si>
    <t xml:space="preserve">"Atención" Otorgamiento falso de créditos </t>
  </si>
  <si>
    <t>Publicación repetida</t>
  </si>
  <si>
    <r>
      <t>No tiene relación a temas como: productos y servicios financieros que ofrece, la naturaleza de los mercados en los que actúa, instituciones autorizadas para prestarlos, así como los diferentes mecanismos establecidos para la defensa de sus derechos como consumidor financiero</t>
    </r>
    <r>
      <rPr>
        <sz val="12.5"/>
        <color rgb="FF333333"/>
        <rFont val="Calibri"/>
        <family val="2"/>
        <scheme val="minor"/>
      </rPr>
      <t>.</t>
    </r>
  </si>
  <si>
    <t>Componente 4: Mecanismos para Mejorar la Atención al Ciudadano</t>
  </si>
  <si>
    <t xml:space="preserve">Si bien el Cronograma del Plan piloto PAV es un insumo de implementación, no corresponde al Informe planteado inicialmente, que es en últimas el entregable esperado, por lo tanto, se recomienda asignar variables que permitan obtener un indicador real de gestión y avance. Adicionalmente, en línea con lo dispuesto en el documento de Estrategias para la Construcción del Plan Anticorrupción y de atención al ciudadano V2, no hay evidencia de la aplicación de los mecanismos para mejorar la atención al ciudadano. </t>
  </si>
  <si>
    <t>Componente 5: Transparencia y Acceso de la Información</t>
  </si>
  <si>
    <t xml:space="preserve">Se observan 26 de 26 contratos cargados en SECOP II durante el periodo de ene-mar, se recomienda revisar el cálculo del porcentaje de avance teniendo en cuenta que la actividad finaliza en diciembre y no se puede dar por cerrada en el primer cuatrimestre de revisión.
</t>
  </si>
  <si>
    <t>Se recomienda revisar el cálculo del porcentaje de avance que se reporta desde la Vicepresidencia de Planeación, teniendo en cuenta que la actividad finaliza en diciembre y no se puede dar por cerrada en el primer cuatrimestre de revisión.</t>
  </si>
  <si>
    <t xml:space="preserve">Auditoria Corporativa </t>
  </si>
  <si>
    <t xml:space="preserve">Tema </t>
  </si>
  <si>
    <t xml:space="preserve">Elemento-Información </t>
  </si>
  <si>
    <t>Elemento-Dialogo</t>
  </si>
  <si>
    <t>Elemento -Responsabilidad</t>
  </si>
  <si>
    <t xml:space="preserve">Identificación de recursos financieros </t>
  </si>
  <si>
    <t>Estrategia de racionalización de trámites</t>
  </si>
  <si>
    <t>Identificación de las áreas responsables en la entrega de información</t>
  </si>
  <si>
    <t>Identificar las áreas responsables que entreguen la información para la presentación de la rendición de cuentas de acuerdo a los temas que se desean realizar en el periodo</t>
  </si>
  <si>
    <t>A partir de los resultados obtenidos de la evaluación que permita medir el grado de satisfacción de la audiencia pública de rendición de cuentas, establecer un plan de acción  (si aplica) con el fin de dar cumplimiento a las observaciones emitidas por la Ciudadanía.</t>
  </si>
  <si>
    <t>01 de nov 2021</t>
  </si>
  <si>
    <t>Caracterización de los grupos de valor</t>
  </si>
  <si>
    <t>31 de oct de 2021</t>
  </si>
  <si>
    <t>Analizar los trámites que se optimizarán por parte de la entidad</t>
  </si>
  <si>
    <t>Formalizar la racionalización de los trámites optimizados</t>
  </si>
  <si>
    <t xml:space="preserve">30 de abr 2021 </t>
  </si>
  <si>
    <t xml:space="preserve">Vicepresidencia de Transformación y Arquitectura Organizacional 
Vicepresidencia de Planeación </t>
  </si>
  <si>
    <r>
      <t xml:space="preserve">En el elemento de Información se debe hacer claridad en la emisión del informe sobre los resultados obtenidos en la implementación de la estrategia de rendición de Cuentas, de cara a lo indicado en </t>
    </r>
    <r>
      <rPr>
        <i/>
        <u/>
        <sz val="10"/>
        <rFont val="Calibri"/>
        <family val="2"/>
        <scheme val="minor"/>
      </rPr>
      <t>la actividad 25 de la Caja de Herramientas del DAFP</t>
    </r>
    <r>
      <rPr>
        <sz val="10"/>
        <rFont val="Calibri"/>
        <family val="2"/>
        <scheme val="minor"/>
      </rPr>
      <t xml:space="preserve"> para el proceso de rendición de cuentas. </t>
    </r>
  </si>
  <si>
    <r>
      <t>En el elemento del diálogo, es importante  contemplar lo descrito en la</t>
    </r>
    <r>
      <rPr>
        <i/>
        <u/>
        <sz val="10"/>
        <rFont val="Calibri"/>
        <family val="2"/>
        <scheme val="minor"/>
      </rPr>
      <t xml:space="preserve"> Ley 1757/2015 Art. 56. literal f)</t>
    </r>
    <r>
      <rPr>
        <sz val="10"/>
        <rFont val="Calibri"/>
        <family val="2"/>
        <scheme val="minor"/>
      </rPr>
      <t xml:space="preserve">. que indica que las respuestas a las preguntas formuladas por los ciudadanos en el marco del proceso de rendición de cuentas y publicación en la página web o en los medios de difusión oficiales de las entidades, se remiten escritas y en término de quince días. </t>
    </r>
  </si>
  <si>
    <r>
      <t xml:space="preserve">En el elemento Responsabilidad es importante mencionar los  estimulos e incentivos a otorgar, como por ejemplo: capacitaciones, concursos sobre el conocimiento de la entidad, mensaje de agradecimiento en redes sociales o reconocimiento financiero, considerando lo indicado en el literal B. Pasos para la elaboración de la Estrategia anual de Rendición de Cuentas Paso 2. Definición del objetivo, la meta y las acciones para desarrollar la estrategia del documento </t>
    </r>
    <r>
      <rPr>
        <u/>
        <sz val="10"/>
        <rFont val="Calibri"/>
        <family val="2"/>
        <scheme val="minor"/>
      </rPr>
      <t>“Estrategias para la Construcción del Plan Anticorrupción y de atención al ciudadano – V2”.</t>
    </r>
  </si>
  <si>
    <r>
      <t xml:space="preserve">Si bien en el item II Diseño, numeral 2 "Identificación de recursos" fueron identificados los recursos humanos y fisicos para llevar a cabo el ejercicio de la audiencia publica, se sugiere contemplar la disponibilidad de recursos para el desarrollo de cada actividad; de acuerdo con lo indicado en </t>
    </r>
    <r>
      <rPr>
        <i/>
        <u/>
        <sz val="10"/>
        <rFont val="Calibri"/>
        <family val="2"/>
        <scheme val="minor"/>
      </rPr>
      <t>la actividad 9 de la Caja de Herramientas del DAFP</t>
    </r>
    <r>
      <rPr>
        <sz val="10"/>
        <rFont val="Calibri"/>
        <family val="2"/>
        <scheme val="minor"/>
      </rPr>
      <t xml:space="preserve"> para el proceso de rendición de cuentas.</t>
    </r>
  </si>
  <si>
    <t>Gerencia de Riesgos
(Coordinación SARO) 15%</t>
  </si>
  <si>
    <t>Vicepresidencia de Transformación y  Arquitectura Organizacional (Dirección de Servicio al Cliente y Comunicación) 55%</t>
  </si>
  <si>
    <t>Vicepresidencia de Planeación 22%</t>
  </si>
  <si>
    <t>Vicepresidencia de Desarrollo y Soporte 
(Dirección de Adquisiciones) 2%</t>
  </si>
  <si>
    <t>Oficial de Transparencia 3%</t>
  </si>
  <si>
    <t>Unidad de Control Interno Disciplinario 3%</t>
  </si>
  <si>
    <t>Ejecutar las mesas de trabajo de acuerdo al plan anual establecido para la identificación y valoración de los riesgos del Mapa de Riesgos de Corrupción a publicarse en el año 2022 de acuerdo al mapa de riesgos vigente.</t>
  </si>
  <si>
    <t>Se evidencia memorando 20210020019913 radicado el 05 de marzo de 2021 comunicando el  plan de trabajo que incluye 50 mesas de trabajo; al respecto, es importante indicar que este número de mesas de trabajo no coincide con el  definido en el entregable del Plan Anticorrupción (28 mesas)</t>
  </si>
  <si>
    <t>(Coordinación SARO)</t>
  </si>
  <si>
    <t>Esta actividad fue incluida luego del seguimiento del I cuatrimestre, sin embargo, la fecha de finalización corresponde al (31-04-2021), por lo cual se recomienda revisar su diseño y aplicabilidad.</t>
  </si>
  <si>
    <t>Componente 6 -Otras Iniciativas</t>
  </si>
  <si>
    <t>Se recomienda evaluar el cálculo del porcentaje de avance teniendo en cuenta que no se puede dar por cumplida en el primer seguimiento, ni reportar un cumplimiento del 130% para el segundo, considerando que la fecha de finalización es el 31 de diciembre.</t>
  </si>
  <si>
    <t>Analizar los trámites que se optimizarán por parte de la entidad.</t>
  </si>
  <si>
    <t>Esta actividad finalizaba el 31 de marzo, sin embargo, fue concluida hasta el II Cuatrimestre,se recomienda evaluar las fechas de finalización de las actividades debido a que por el poco tiempo estimado para su ejecución, no es posible su cumplimiento dentro de los términos.</t>
  </si>
  <si>
    <t>Vicepresidencia de Transformación y Arquitectura Organizacional
(Dirección de Servicio al Cliente )</t>
  </si>
  <si>
    <t>Producir y publicar piezas digitales pedagógicas para compartir en redes sociales y página web, promoviendo el programa de educación al consumidor financiero.</t>
  </si>
  <si>
    <t>Indeterminado</t>
  </si>
  <si>
    <t>Entidad:</t>
  </si>
  <si>
    <t>Fiduciaria La Previsora S.A.</t>
  </si>
  <si>
    <t>Vigencia:</t>
  </si>
  <si>
    <t>Fecha Publicación:</t>
  </si>
  <si>
    <t>Componente:</t>
  </si>
  <si>
    <t>Seguimiento:</t>
  </si>
  <si>
    <t>ACTIVIDAD</t>
  </si>
  <si>
    <t>Realización por convocatoria del comité de transparencia que analiza quejas, denuncias, anónimos y/o cualquier otro tipo de comunicaciones allegadas a la entidad a través de la línea ética, correo relacionadas con las actuaciones de sus funcionarios.</t>
  </si>
  <si>
    <r>
      <rPr>
        <b/>
        <sz val="10"/>
        <rFont val="Arial"/>
        <family val="2"/>
      </rPr>
      <t xml:space="preserve">Elaboró: </t>
    </r>
    <r>
      <rPr>
        <sz val="10"/>
        <rFont val="Arial"/>
        <family val="2"/>
      </rPr>
      <t>DAAC</t>
    </r>
  </si>
  <si>
    <t>Daniela Alexandra Aldana Cárdenas -Profesional 3 de Auditoría</t>
  </si>
  <si>
    <t>PAAC 2022 v1</t>
  </si>
  <si>
    <t>Vencida Por Reprogamar</t>
  </si>
  <si>
    <t>% Indeterminado</t>
  </si>
  <si>
    <t>Vencida por reprogramar</t>
  </si>
  <si>
    <t>Publicación del Mapa de Riesgos de Corrupción 2022</t>
  </si>
  <si>
    <t xml:space="preserve">Programa de Transparencia y Ética Pública </t>
  </si>
  <si>
    <r>
      <rPr>
        <b/>
        <sz val="10"/>
        <rFont val="Arial"/>
        <family val="2"/>
      </rPr>
      <t>Revisó:</t>
    </r>
    <r>
      <rPr>
        <sz val="10"/>
        <rFont val="Arial"/>
        <family val="2"/>
      </rPr>
      <t xml:space="preserve"> VAPC</t>
    </r>
  </si>
  <si>
    <r>
      <rPr>
        <b/>
        <sz val="10"/>
        <rFont val="Arial"/>
        <family val="2"/>
      </rPr>
      <t>Aprobó:</t>
    </r>
    <r>
      <rPr>
        <sz val="10"/>
        <rFont val="Arial"/>
        <family val="2"/>
      </rPr>
      <t xml:space="preserve"> JGNF</t>
    </r>
  </si>
  <si>
    <t>Johny Gender Navas Flores - Auditor Corporativo (E)</t>
  </si>
  <si>
    <t>COMPONENTE 1: GESTIÓN INTEGRAL DEL RIESGO DE CORRUPCIÓN</t>
  </si>
  <si>
    <t>Realizar una revisión anual a la Política para la Gestión de Riesgos de Corrupción de acuerdo a los lineamientos que se imparten por entes de control interno, externo y/o por autocontrol en la vigencia 2023.</t>
  </si>
  <si>
    <t>Ejecutar las mesas de trabajo de acuerdo con el plan anual establecido para la identificación y valoración de los riesgos del Mapa de Riesgos de Corrupción a publicarse en el año 2024 acorde al mapa de riesgos vigente</t>
  </si>
  <si>
    <t>Divulgar a los interesados internos, externos y ciudadanía el preliminar del Mapa de Riesgos de Corrupción a fin de obtener consideraciones y sugerencia del mapa.</t>
  </si>
  <si>
    <t>Publicación del Mapa de Riesgos de Corrupción 2023</t>
  </si>
  <si>
    <t xml:space="preserve">Publicar en la Página WEB de la entidad el documento final de Mapa de Riesgos de Corrupción trabajado durante el año 2022 y publicado para la vigencia 2023 teniendo en cuenta las consideraciones y sugerencias de los interesados internos, externos y ciudadanía que dieran lugar. 
Incorporar en los logs la retroalimentación de la participación interna y externa recibida. </t>
  </si>
  <si>
    <t>Realizar monitoreo y revisión de los riesgos asociados a los procesos de la entidad de acuerdo con el cronograma interno establecido, con el fin de actualizar y publicar el mapa de riesgos de corrupción en la pagina web de la entidad.</t>
  </si>
  <si>
    <t>COMPONENTE 2: REDES INSTITUCIONALES Y CANALES DE DENUNCIA</t>
  </si>
  <si>
    <t>Socialización de línea ética</t>
  </si>
  <si>
    <t>Sensibilización a funcionarios sobre línea ética</t>
  </si>
  <si>
    <t>Capacitación a funcionarios sobre prevención de  fraude, corrupción u otras conductas no éticas </t>
  </si>
  <si>
    <t>Socializar al interior de la entidad y con los ciudadanos la línea ética habilitada para el reporte de posibles hechos de corrupción entre otros hechos irregulares que violen las normativas y principios éticos y legales.</t>
  </si>
  <si>
    <t>Realizar capacitación de sensibilización dirigida a todos los funcionarios de Fiduprevisora S.A. relacionada con temas de prevención de  fraude, corrupción u otras conductas no éticas.</t>
  </si>
  <si>
    <t>COMPONENTE 3:  LEGALIDAD E INTEGRIDAD</t>
  </si>
  <si>
    <t xml:space="preserve">Promover la cultura de
la integridad </t>
  </si>
  <si>
    <t>Ejecutar las actividades del plan de gestión del código de Integridad.</t>
  </si>
  <si>
    <t>COMPONENTE 4: INICIATIVAS ADICIONALES</t>
  </si>
  <si>
    <t>Actividades de fomento en el conocimiento de la ley disciplinaria.</t>
  </si>
  <si>
    <t>Realizar mensualmente una actividad de entendimiento sobre la ley disciplinaria que permitan un mayor conocimiento de la ley disciplinaria , las cuales les brinden herramientas a los trabajadores para prevenir conductas contrarias a la ley y las buenas prácticas de la organización.</t>
  </si>
  <si>
    <t>COMPONENTE 5: PARTICIPACIÓN CIUDADANA Y RENDICIÓN DE CUENTAS</t>
  </si>
  <si>
    <t>COMPONENTE 6: TRANSPARENCIA Y ACCESO DE LA INFORMACIÓN</t>
  </si>
  <si>
    <t>COMPONENTE 7:   ESTADO ABIERTO</t>
  </si>
  <si>
    <t>Identificar los temas de interés a la ciudadanía</t>
  </si>
  <si>
    <t>Divulgar información sobre los resultados y logros de la gestión de la entidad</t>
  </si>
  <si>
    <t>Diseño y divulgación de contenidos relacionados con la Rendición de cuentas institucional</t>
  </si>
  <si>
    <t>Realización evento de rendición de cuentas a la ciudadanía</t>
  </si>
  <si>
    <t>Definición y publicación del plan de mejora</t>
  </si>
  <si>
    <t>Se dictaran charlas virtuales y/o publicaciones sobre la línea ética sensibilizando a los funcionarios el uso y la importancia de ésta</t>
  </si>
  <si>
    <t>Diseño y divulgación de contenidos relacionados con la Rendición de cuentas a la ciudadanía</t>
  </si>
  <si>
    <t>Publicar en la página web de la entidad el informe de rendición de cuentas externa 2023</t>
  </si>
  <si>
    <t>Llevar a cabo la audiencia de rendición de cuentas interna a los funcionarios de la entidad.</t>
  </si>
  <si>
    <t>Llevar a cabo la Audiencia Pública de rendición de cuentas a los grupos de interés</t>
  </si>
  <si>
    <r>
      <t xml:space="preserve">Realizar una evaluación que permita medir el grado de satisfacción </t>
    </r>
    <r>
      <rPr>
        <sz val="10"/>
        <rFont val="Arial"/>
        <family val="2"/>
      </rPr>
      <t>de la ciudadanía con respecto a la audiencia pública de rendición de cuentas.</t>
    </r>
  </si>
  <si>
    <t>Preparar, diagramar y publicar a través de los diferentes canales de comunicación contenidos relacionados con la rendición de cuentas a la ciudadanía</t>
  </si>
  <si>
    <t>(1) Pieza de expectativa
(1) Invitación a los funcionario para asistir al evento</t>
  </si>
  <si>
    <t>(1) Pieza de expectativa
(1) Invitación a la ciudadanía
(1) video</t>
  </si>
  <si>
    <t>Realizar campañas fomentando el programa de educación al consumidor financiero</t>
  </si>
  <si>
    <t>Elaborar, publicar y/o modificación de la estrategia de Racionalización de trámites</t>
  </si>
  <si>
    <t>Realizar una revisión y actualización semestral de la información que se encuentra publicada en la página web de la entidad relacionada con la sección de atención al ciudadano</t>
  </si>
  <si>
    <t>Hacer uso de la plataforma electrónica SECOP II, para publicar  los procesos de selección en curso de la entidad.</t>
  </si>
  <si>
    <t>Elaborar y publicar un informe trimestral para evidenciar las solicitudes de información pública presentadas por la ciudadanía en el módulo de Solicitudes.</t>
  </si>
  <si>
    <t xml:space="preserve">Preparar y publicar contenidos relacionados con educación financiera </t>
  </si>
  <si>
    <t>Actividades de Capacitación y Sensibilización</t>
  </si>
  <si>
    <t>Convocatoria del comité de transparencia</t>
  </si>
  <si>
    <t>Realizar actividades de capacitación y sensibilización a todos los funcionarios en temas de integridad, comportamiento ético y conflictos de interés.</t>
  </si>
  <si>
    <t xml:space="preserve">Publicar contenidos a través de los canales de comunicación de Fiduprevisora o los negocios que administramos, informando a los grupo de interés externos sobre los resultados de la gestión de la Entidad (se entiende por publicaciones piezas digitales, reels, carrusel, artículos, historias o material audiovisual, mailing) </t>
  </si>
  <si>
    <t>Realizar consultas a la ciudadanía para identificar los temas de interés que se deban tener en cuenta  en la preparación y desarrollan del contenido de las actividades de rendición de cuentas externa.</t>
  </si>
  <si>
    <t>Preparar, diagramar y publicar a través de los canales de comunicación interna contenidos relacionados con la rendición de cuentas institucional</t>
  </si>
  <si>
    <t>Divulgación de información para promover la educación Financiera de nuestros grupos de interés</t>
  </si>
  <si>
    <t>Dos Capacitaciones Proyectadas (1. Código de conducta ética y Código   Único Disciplinario,/ Conflictos de interés 2. Gestión de la atención al Usuario: Denuncias, Peticiones y Reclamos - Mecanismos Alternativos de Solución de Conflictos)
Entregable: soportes de la ejecución de la capacitación (asistencia)</t>
  </si>
  <si>
    <r>
      <t xml:space="preserve">Para el primer cuatrimestre evaluado (enero- abril 2023) no se evidencio requerimientos o nuevos lineamientos que requieran actualización de la política de gestión de riesgos de corrupción.
</t>
    </r>
    <r>
      <rPr>
        <b/>
        <sz val="10"/>
        <rFont val="Arial"/>
        <family val="2"/>
      </rPr>
      <t xml:space="preserve">
% de avance al periodo:</t>
    </r>
    <r>
      <rPr>
        <sz val="10"/>
        <rFont val="Arial"/>
        <family val="2"/>
      </rPr>
      <t xml:space="preserve"> 33%
</t>
    </r>
    <r>
      <rPr>
        <b/>
        <sz val="10"/>
        <rFont val="Arial"/>
        <family val="2"/>
      </rPr>
      <t>% de avance acumulado:</t>
    </r>
    <r>
      <rPr>
        <sz val="10"/>
        <rFont val="Arial"/>
        <family val="2"/>
      </rPr>
      <t xml:space="preserve"> 33%</t>
    </r>
  </si>
  <si>
    <r>
      <t xml:space="preserve">Se adjunta Cronograma de trabajo para el año 2023 y correos de las mesas de trabajo dando cumplimiento con las mesas de trabajo por proceso.
</t>
    </r>
    <r>
      <rPr>
        <b/>
        <sz val="10"/>
        <rFont val="Arial"/>
        <family val="2"/>
      </rPr>
      <t xml:space="preserve">
% de avance al periodo: </t>
    </r>
    <r>
      <rPr>
        <sz val="10"/>
        <rFont val="Arial"/>
        <family val="2"/>
      </rPr>
      <t xml:space="preserve">67,86%
</t>
    </r>
    <r>
      <rPr>
        <b/>
        <sz val="10"/>
        <rFont val="Arial"/>
        <family val="2"/>
      </rPr>
      <t xml:space="preserve">% de avance acumulado: </t>
    </r>
    <r>
      <rPr>
        <sz val="10"/>
        <rFont val="Arial"/>
        <family val="2"/>
      </rPr>
      <t>67,86%</t>
    </r>
  </si>
  <si>
    <r>
      <t xml:space="preserve">Se han realizado dos publicaciones del mapa de riesgos de corrupción en la pagina web de la entidad. Link:
https://www.fiduprevisora.com.co/como-trabajamos/.
</t>
    </r>
    <r>
      <rPr>
        <b/>
        <sz val="10"/>
        <rFont val="Arial"/>
        <family val="2"/>
      </rPr>
      <t xml:space="preserve">% de avance al periodo: </t>
    </r>
    <r>
      <rPr>
        <sz val="10"/>
        <rFont val="Arial"/>
        <family val="2"/>
      </rPr>
      <t xml:space="preserve">33%
</t>
    </r>
    <r>
      <rPr>
        <b/>
        <sz val="10"/>
        <rFont val="Arial"/>
        <family val="2"/>
      </rPr>
      <t>% de avance acumulado:</t>
    </r>
    <r>
      <rPr>
        <sz val="10"/>
        <rFont val="Arial"/>
        <family val="2"/>
      </rPr>
      <t xml:space="preserve"> 33%</t>
    </r>
  </si>
  <si>
    <r>
      <t xml:space="preserve">Los mecanismo utilizado en la socialización del mapa de riesgos de corrupción (interno - Externo),se realizó mediante el boletín SOMOS publicado en el correo institucional, Banner en la página web y en redes sociales de la entidad, dando cumplimiento a la normatividad vigente en relación a la comunicación al ciudadano.
</t>
    </r>
    <r>
      <rPr>
        <b/>
        <sz val="10"/>
        <rFont val="Arial"/>
        <family val="2"/>
      </rPr>
      <t xml:space="preserve">
% de avance al periodo: </t>
    </r>
    <r>
      <rPr>
        <sz val="10"/>
        <rFont val="Arial"/>
        <family val="2"/>
      </rPr>
      <t xml:space="preserve">100%
</t>
    </r>
    <r>
      <rPr>
        <b/>
        <sz val="10"/>
        <rFont val="Arial"/>
        <family val="2"/>
      </rPr>
      <t xml:space="preserve">% de avance acumulado: </t>
    </r>
    <r>
      <rPr>
        <sz val="10"/>
        <rFont val="Arial"/>
        <family val="2"/>
      </rPr>
      <t>100%</t>
    </r>
  </si>
  <si>
    <t>Finalizado</t>
  </si>
  <si>
    <r>
      <t xml:space="preserve">El mapa de riesgos de corrupción con corte al 31 de enero de 2023, fue publicado en la página web de la entidad
https://www.fiduprevisora.com.co/como-trabajamos/
</t>
    </r>
    <r>
      <rPr>
        <b/>
        <sz val="10"/>
        <rFont val="Arial"/>
        <family val="2"/>
      </rPr>
      <t xml:space="preserve">
% de avance al periodo:</t>
    </r>
    <r>
      <rPr>
        <sz val="10"/>
        <rFont val="Arial"/>
        <family val="2"/>
      </rPr>
      <t xml:space="preserve"> 100%
</t>
    </r>
    <r>
      <rPr>
        <b/>
        <sz val="10"/>
        <rFont val="Arial"/>
        <family val="2"/>
      </rPr>
      <t>% de avance acumulado:</t>
    </r>
    <r>
      <rPr>
        <sz val="10"/>
        <rFont val="Arial"/>
        <family val="2"/>
      </rPr>
      <t xml:space="preserve"> 100%</t>
    </r>
  </si>
  <si>
    <r>
      <t xml:space="preserve">Se adjunta socialización de la línea ética realizada a través de SOMOS y pagina web de la entidad.
</t>
    </r>
    <r>
      <rPr>
        <b/>
        <sz val="10"/>
        <rFont val="Arial"/>
        <family val="2"/>
      </rPr>
      <t xml:space="preserve">% de avance al periodo: </t>
    </r>
    <r>
      <rPr>
        <sz val="10"/>
        <rFont val="Arial"/>
        <family val="2"/>
      </rPr>
      <t xml:space="preserve">50%
</t>
    </r>
    <r>
      <rPr>
        <b/>
        <sz val="10"/>
        <rFont val="Arial"/>
        <family val="2"/>
      </rPr>
      <t xml:space="preserve">% de avance acumulado: </t>
    </r>
    <r>
      <rPr>
        <sz val="10"/>
        <rFont val="Arial"/>
        <family val="2"/>
      </rPr>
      <t>50%</t>
    </r>
  </si>
  <si>
    <r>
      <t xml:space="preserve">Se adjunta plan de trabajo propuesto y evidencias de lo ejecutado a la fecha.
</t>
    </r>
    <r>
      <rPr>
        <b/>
        <sz val="10"/>
        <rFont val="Arial"/>
        <family val="2"/>
      </rPr>
      <t>% de avance al periodo:</t>
    </r>
    <r>
      <rPr>
        <sz val="10"/>
        <rFont val="Arial"/>
        <family val="2"/>
      </rPr>
      <t xml:space="preserve"> 33%
</t>
    </r>
    <r>
      <rPr>
        <b/>
        <sz val="10"/>
        <rFont val="Arial"/>
        <family val="2"/>
      </rPr>
      <t>% de avance acumulado:</t>
    </r>
    <r>
      <rPr>
        <sz val="10"/>
        <rFont val="Arial"/>
        <family val="2"/>
      </rPr>
      <t xml:space="preserve"> 33%</t>
    </r>
  </si>
  <si>
    <r>
      <t xml:space="preserve">Se adjunta resultados de la gestión de publicaciones realizadas durante el periodo.
</t>
    </r>
    <r>
      <rPr>
        <b/>
        <sz val="10"/>
        <rFont val="Arial"/>
        <family val="2"/>
      </rPr>
      <t>% de avance al periodo:</t>
    </r>
    <r>
      <rPr>
        <sz val="10"/>
        <rFont val="Arial"/>
        <family val="2"/>
      </rPr>
      <t xml:space="preserve"> 33%
</t>
    </r>
    <r>
      <rPr>
        <b/>
        <sz val="10"/>
        <rFont val="Arial"/>
        <family val="2"/>
      </rPr>
      <t xml:space="preserve">% de avance acumulado: </t>
    </r>
    <r>
      <rPr>
        <sz val="10"/>
        <rFont val="Arial"/>
        <family val="2"/>
      </rPr>
      <t>33%</t>
    </r>
  </si>
  <si>
    <r>
      <t xml:space="preserve">Se adjunta pieza de expectativa.
</t>
    </r>
    <r>
      <rPr>
        <b/>
        <sz val="10"/>
        <rFont val="Arial"/>
        <family val="2"/>
      </rPr>
      <t>% de avance al periodo:</t>
    </r>
    <r>
      <rPr>
        <sz val="10"/>
        <rFont val="Arial"/>
        <family val="2"/>
      </rPr>
      <t xml:space="preserve"> 33%
</t>
    </r>
    <r>
      <rPr>
        <b/>
        <sz val="10"/>
        <rFont val="Arial"/>
        <family val="2"/>
      </rPr>
      <t xml:space="preserve">% de avance acumulado: </t>
    </r>
    <r>
      <rPr>
        <sz val="10"/>
        <rFont val="Arial"/>
        <family val="2"/>
      </rPr>
      <t>33%</t>
    </r>
  </si>
  <si>
    <t>No aplica seguimiento, la actividad inicia en el tercer cuatrimestre de la presente vigencia.</t>
  </si>
  <si>
    <r>
      <t xml:space="preserve">Se adjunta soporte de mesa de trabajo para estructurar los temas a presentar en la Rendición de cuentas Internas.
</t>
    </r>
    <r>
      <rPr>
        <b/>
        <sz val="10"/>
        <rFont val="Arial"/>
        <family val="2"/>
      </rPr>
      <t xml:space="preserve">
% de avance al periodo: </t>
    </r>
    <r>
      <rPr>
        <sz val="10"/>
        <rFont val="Arial"/>
        <family val="2"/>
      </rPr>
      <t xml:space="preserve">33%
</t>
    </r>
    <r>
      <rPr>
        <b/>
        <sz val="10"/>
        <rFont val="Arial"/>
        <family val="2"/>
      </rPr>
      <t>% de avance acumulado:</t>
    </r>
    <r>
      <rPr>
        <sz val="10"/>
        <rFont val="Arial"/>
        <family val="2"/>
      </rPr>
      <t xml:space="preserve"> 33%</t>
    </r>
  </si>
  <si>
    <r>
      <t xml:space="preserve">Se adjunta soporte de publicación de la estrategia en la plataforma SUIT y pagina web.
</t>
    </r>
    <r>
      <rPr>
        <b/>
        <sz val="10"/>
        <rFont val="Arial"/>
        <family val="2"/>
      </rPr>
      <t>% de avance al periodo:</t>
    </r>
    <r>
      <rPr>
        <sz val="10"/>
        <rFont val="Arial"/>
        <family val="2"/>
      </rPr>
      <t xml:space="preserve"> 100%
</t>
    </r>
    <r>
      <rPr>
        <b/>
        <sz val="10"/>
        <rFont val="Arial"/>
        <family val="2"/>
      </rPr>
      <t>% de avance acumulado:</t>
    </r>
    <r>
      <rPr>
        <sz val="10"/>
        <rFont val="Arial"/>
        <family val="2"/>
      </rPr>
      <t xml:space="preserve"> 100%</t>
    </r>
  </si>
  <si>
    <r>
      <t xml:space="preserve">Se adjunta listado de procesos iniciados en la entidad y el soporte de publicación en SECOP II.
</t>
    </r>
    <r>
      <rPr>
        <b/>
        <sz val="10"/>
        <rFont val="Arial"/>
        <family val="2"/>
      </rPr>
      <t xml:space="preserve">
% de avance al periodo: </t>
    </r>
    <r>
      <rPr>
        <sz val="10"/>
        <rFont val="Arial"/>
        <family val="2"/>
      </rPr>
      <t xml:space="preserve">33%
</t>
    </r>
    <r>
      <rPr>
        <b/>
        <sz val="10"/>
        <rFont val="Arial"/>
        <family val="2"/>
      </rPr>
      <t>% de avance acumulado:</t>
    </r>
    <r>
      <rPr>
        <sz val="10"/>
        <rFont val="Arial"/>
        <family val="2"/>
      </rPr>
      <t xml:space="preserve"> 33%</t>
    </r>
  </si>
  <si>
    <t>Se evidencia cuadro de Excel; con el “Listado de procesos” el archivo contiene en tipo de invitación, número y la descripción general del proceso. Por otro lado, se observa print de la página Colombia compra eficiente donde se observa en cargue y el periodo a que corresponde.</t>
  </si>
  <si>
    <r>
      <t xml:space="preserve">Se adjunta los informes ejecutados y soportes de publicación en pagina.
</t>
    </r>
    <r>
      <rPr>
        <b/>
        <sz val="10"/>
        <color theme="1"/>
        <rFont val="Arial"/>
        <family val="2"/>
      </rPr>
      <t xml:space="preserve">% de avance al periodo: </t>
    </r>
    <r>
      <rPr>
        <sz val="10"/>
        <color theme="1"/>
        <rFont val="Arial"/>
        <family val="2"/>
      </rPr>
      <t xml:space="preserve">33%
</t>
    </r>
    <r>
      <rPr>
        <b/>
        <sz val="10"/>
        <color theme="1"/>
        <rFont val="Arial"/>
        <family val="2"/>
      </rPr>
      <t>% de avance acumulado:</t>
    </r>
    <r>
      <rPr>
        <sz val="10"/>
        <color theme="1"/>
        <rFont val="Arial"/>
        <family val="2"/>
      </rPr>
      <t xml:space="preserve"> 33%</t>
    </r>
  </si>
  <si>
    <t>Se evidencia archivo en PDF con el informe de gestión quejas, reclamos y solicitudes de acceso a la información - I Trimestre el cual se encuentra publicado en la página web de la entidad en el menú trámites y servicios.</t>
  </si>
  <si>
    <r>
      <t xml:space="preserve">Se adjunta soporte de la ejecución de la capacitación (asistencia).
</t>
    </r>
    <r>
      <rPr>
        <b/>
        <sz val="10"/>
        <color theme="1"/>
        <rFont val="Arial"/>
        <family val="2"/>
      </rPr>
      <t xml:space="preserve">% de avance al periodo: </t>
    </r>
    <r>
      <rPr>
        <sz val="10"/>
        <color theme="1"/>
        <rFont val="Arial"/>
        <family val="2"/>
      </rPr>
      <t xml:space="preserve">50%
</t>
    </r>
    <r>
      <rPr>
        <b/>
        <sz val="10"/>
        <color theme="1"/>
        <rFont val="Arial"/>
        <family val="2"/>
      </rPr>
      <t>% de avance acumulado:</t>
    </r>
    <r>
      <rPr>
        <sz val="10"/>
        <color theme="1"/>
        <rFont val="Arial"/>
        <family val="2"/>
      </rPr>
      <t xml:space="preserve"> 50%</t>
    </r>
  </si>
  <si>
    <r>
      <t xml:space="preserve">Se adjunta certificado del comité convocado y realizado.
</t>
    </r>
    <r>
      <rPr>
        <b/>
        <sz val="10"/>
        <color theme="1"/>
        <rFont val="Arial"/>
        <family val="2"/>
      </rPr>
      <t xml:space="preserve">
% de avance al periodo:</t>
    </r>
    <r>
      <rPr>
        <sz val="10"/>
        <color theme="1"/>
        <rFont val="Arial"/>
        <family val="2"/>
      </rPr>
      <t xml:space="preserve"> 33%
</t>
    </r>
    <r>
      <rPr>
        <b/>
        <sz val="10"/>
        <color theme="1"/>
        <rFont val="Arial"/>
        <family val="2"/>
      </rPr>
      <t>% de avance acumulado:</t>
    </r>
    <r>
      <rPr>
        <sz val="10"/>
        <color theme="1"/>
        <rFont val="Arial"/>
        <family val="2"/>
      </rPr>
      <t xml:space="preserve"> 33%</t>
    </r>
  </si>
  <si>
    <t>DESCRIPCIÓN</t>
  </si>
  <si>
    <r>
      <t xml:space="preserve">                           </t>
    </r>
    <r>
      <rPr>
        <b/>
        <sz val="10"/>
        <rFont val="Arial"/>
        <family val="2"/>
      </rPr>
      <t xml:space="preserve"> 100%</t>
    </r>
    <r>
      <rPr>
        <sz val="10"/>
        <rFont val="Arial"/>
        <family val="2"/>
      </rPr>
      <t xml:space="preserve">
* En caso de tener un ajuste a la Política para la Gestión de Riesgos de Corrupción se adjuntará acta de aprobación de la Junta Directiva.  
* En caso de no tener un ajuste a la Política para la Gestión de Riesgos de Corrupción se presentará a través de correo electrónico para el Gerente de Riesgos y el Coordinador de SARO</t>
    </r>
  </si>
  <si>
    <r>
      <t xml:space="preserve">                      </t>
    </r>
    <r>
      <rPr>
        <b/>
        <sz val="10"/>
        <rFont val="Arial"/>
        <family val="2"/>
      </rPr>
      <t xml:space="preserve">      100%</t>
    </r>
    <r>
      <rPr>
        <sz val="10"/>
        <rFont val="Arial"/>
        <family val="2"/>
      </rPr>
      <t xml:space="preserve">
(28) Procesos, Mesas de trabajo (correos electrónicos)
Nota: La ejecución de las mesas de trabajo depende de la disponibilidad de los convocados, se pueden presentar reagendamientos a solicitud de los procesos, por lo tanto la ejecución de las mesas esta sujeto a modificaciones</t>
    </r>
  </si>
  <si>
    <r>
      <t xml:space="preserve">                                 </t>
    </r>
    <r>
      <rPr>
        <b/>
        <sz val="10"/>
        <rFont val="Arial"/>
        <family val="2"/>
      </rPr>
      <t>100%</t>
    </r>
    <r>
      <rPr>
        <sz val="10"/>
        <rFont val="Arial"/>
        <family val="2"/>
      </rPr>
      <t xml:space="preserve">
(1) Publicación Interna del preliminar del mapa 
(1) Publicación externa del preliminar del mapa </t>
    </r>
  </si>
  <si>
    <r>
      <t xml:space="preserve">                                 </t>
    </r>
    <r>
      <rPr>
        <b/>
        <sz val="10"/>
        <rFont val="Arial"/>
        <family val="2"/>
      </rPr>
      <t>100%</t>
    </r>
    <r>
      <rPr>
        <sz val="10"/>
        <rFont val="Arial"/>
        <family val="2"/>
      </rPr>
      <t xml:space="preserve">
Publicación del documento final del mapa de riesgos de corrupción en la Página WEB</t>
    </r>
  </si>
  <si>
    <t>SEGUIMIENTO I CUATRIMESTRE-VP. DE PLANEACIÓN</t>
  </si>
  <si>
    <t>Avance de la gestión por componente</t>
  </si>
  <si>
    <r>
      <t xml:space="preserve">                       </t>
    </r>
    <r>
      <rPr>
        <b/>
        <sz val="10"/>
        <rFont val="Arial"/>
        <family val="2"/>
      </rPr>
      <t xml:space="preserve">       100%</t>
    </r>
    <r>
      <rPr>
        <sz val="10"/>
        <rFont val="Arial"/>
        <family val="2"/>
      </rPr>
      <t xml:space="preserve">
2 Piezas publicitarias de socialización del uso de la línea ética de Fiduprevisora, vía correo electrónico (Somos, Mini Somos), publicaciones en página web, redes sociales
50% primer semestre
50% segundo semestre</t>
    </r>
  </si>
  <si>
    <r>
      <t xml:space="preserve">                         </t>
    </r>
    <r>
      <rPr>
        <b/>
        <sz val="10"/>
        <rFont val="Arial"/>
        <family val="2"/>
      </rPr>
      <t xml:space="preserve">       100%
</t>
    </r>
    <r>
      <rPr>
        <sz val="10"/>
        <rFont val="Arial"/>
        <family val="2"/>
      </rPr>
      <t xml:space="preserve">
Sensibilizaciones realizadas / Sensibilizaciones programadas   
*Se medirá de forma acumulada para cada una de los periodos de seguimiento: 
1° Trimestre   25%
2°  Trimestre  25%
3° Trimestre  25 %
4° Trimestre  25 %</t>
    </r>
  </si>
  <si>
    <r>
      <t xml:space="preserve">                         </t>
    </r>
    <r>
      <rPr>
        <b/>
        <sz val="10"/>
        <rFont val="Arial"/>
        <family val="2"/>
      </rPr>
      <t xml:space="preserve">        100%</t>
    </r>
    <r>
      <rPr>
        <sz val="10"/>
        <rFont val="Arial"/>
        <family val="2"/>
      </rPr>
      <t xml:space="preserve">
2 sesiones de capacitación de 1 hora para tratar temas sobre prevención de fraude, corrupción u otras conductas no éticas 
50% primera sesión
50% segunda sesión</t>
    </r>
  </si>
  <si>
    <r>
      <rPr>
        <b/>
        <sz val="10"/>
        <rFont val="Arial"/>
        <family val="2"/>
      </rPr>
      <t xml:space="preserve">                          100%</t>
    </r>
    <r>
      <rPr>
        <sz val="10"/>
        <rFont val="Arial"/>
        <family val="2"/>
      </rPr>
      <t xml:space="preserve">
Cronograma de actividades:
% de avance del cumplimiento de las actividades ejecutadas / % de avance de las actividades programadas en el periodo 
</t>
    </r>
  </si>
  <si>
    <r>
      <t xml:space="preserve">                                    </t>
    </r>
    <r>
      <rPr>
        <b/>
        <sz val="10"/>
        <rFont val="Arial"/>
        <family val="2"/>
      </rPr>
      <t>100%</t>
    </r>
    <r>
      <rPr>
        <sz val="10"/>
        <rFont val="Arial"/>
        <family val="2"/>
      </rPr>
      <t xml:space="preserve">
No de actividades ejecutadas en el periodo / Total de actividades programadas en periodo
*Se medirá de forma acumulada para cada una de los periodos de seguimiento:
1° Medición     33%
2° Medición     66%
3° Medición      100%</t>
    </r>
  </si>
  <si>
    <r>
      <t xml:space="preserve">Se adjunta las sensibilizaciones realizadas durante el periodo de seguimiento.
</t>
    </r>
    <r>
      <rPr>
        <b/>
        <sz val="10"/>
        <rFont val="Arial"/>
        <family val="2"/>
      </rPr>
      <t xml:space="preserve">% de avance al periodo: </t>
    </r>
    <r>
      <rPr>
        <sz val="10"/>
        <rFont val="Arial"/>
        <family val="2"/>
      </rPr>
      <t xml:space="preserve">25%
</t>
    </r>
    <r>
      <rPr>
        <b/>
        <sz val="10"/>
        <rFont val="Arial"/>
        <family val="2"/>
      </rPr>
      <t>% de avance acumulado:</t>
    </r>
    <r>
      <rPr>
        <sz val="10"/>
        <rFont val="Arial"/>
        <family val="2"/>
      </rPr>
      <t xml:space="preserve"> 25%</t>
    </r>
  </si>
  <si>
    <r>
      <t xml:space="preserve">Se adjunta soporte de capacitación realizada sobre "Código de ética y código único disciplinario
</t>
    </r>
    <r>
      <rPr>
        <b/>
        <sz val="10"/>
        <rFont val="Arial"/>
        <family val="2"/>
      </rPr>
      <t xml:space="preserve">
% de avance al periodo:</t>
    </r>
    <r>
      <rPr>
        <sz val="10"/>
        <rFont val="Arial"/>
        <family val="2"/>
      </rPr>
      <t xml:space="preserve"> 50%
</t>
    </r>
    <r>
      <rPr>
        <b/>
        <sz val="10"/>
        <rFont val="Arial"/>
        <family val="2"/>
      </rPr>
      <t>% de avance acumulado:</t>
    </r>
    <r>
      <rPr>
        <sz val="10"/>
        <rFont val="Arial"/>
        <family val="2"/>
      </rPr>
      <t xml:space="preserve"> 50%</t>
    </r>
  </si>
  <si>
    <r>
      <t xml:space="preserve">A la fecha se han realizado cuatro actividades de entendimiento sobre la ley disciplinaria, correspondiente a los primeros 4 meses del año.
Se adjunta soportes de las actividades publicadas en el boletín SOMOS, realizadas de manera mensual.
</t>
    </r>
    <r>
      <rPr>
        <b/>
        <sz val="10"/>
        <rFont val="Arial"/>
        <family val="2"/>
      </rPr>
      <t>% de avance al periodo:</t>
    </r>
    <r>
      <rPr>
        <sz val="10"/>
        <rFont val="Arial"/>
        <family val="2"/>
      </rPr>
      <t xml:space="preserve"> 33%
</t>
    </r>
    <r>
      <rPr>
        <b/>
        <sz val="10"/>
        <rFont val="Arial"/>
        <family val="2"/>
      </rPr>
      <t>% de avance acumulado:</t>
    </r>
    <r>
      <rPr>
        <sz val="10"/>
        <rFont val="Arial"/>
        <family val="2"/>
      </rPr>
      <t xml:space="preserve"> 33%</t>
    </r>
  </si>
  <si>
    <r>
      <t xml:space="preserve">Se adjunta documento Excel relacionando las publicaciones realizadas durante el cuatrimestre.
</t>
    </r>
    <r>
      <rPr>
        <b/>
        <sz val="10"/>
        <rFont val="Arial"/>
        <family val="2"/>
      </rPr>
      <t>% de avance al periodo:</t>
    </r>
    <r>
      <rPr>
        <sz val="10"/>
        <rFont val="Arial"/>
        <family val="2"/>
      </rPr>
      <t xml:space="preserve"> 33%
</t>
    </r>
    <r>
      <rPr>
        <b/>
        <sz val="10"/>
        <rFont val="Arial"/>
        <family val="2"/>
      </rPr>
      <t>% de avance acumulado:</t>
    </r>
    <r>
      <rPr>
        <sz val="10"/>
        <rFont val="Arial"/>
        <family val="2"/>
      </rPr>
      <t xml:space="preserve"> 33%</t>
    </r>
  </si>
  <si>
    <r>
      <t xml:space="preserve">Se adjunta documento Excel relacionando las publicaciones realizadas durante el cuatrimestre.
</t>
    </r>
    <r>
      <rPr>
        <b/>
        <sz val="10"/>
        <color theme="1"/>
        <rFont val="Arial"/>
        <family val="2"/>
      </rPr>
      <t>% de avance al periodo:</t>
    </r>
    <r>
      <rPr>
        <sz val="10"/>
        <color theme="1"/>
        <rFont val="Arial"/>
        <family val="2"/>
      </rPr>
      <t xml:space="preserve"> 33%
</t>
    </r>
    <r>
      <rPr>
        <b/>
        <sz val="10"/>
        <color theme="1"/>
        <rFont val="Arial"/>
        <family val="2"/>
      </rPr>
      <t>% de avance acumulado:</t>
    </r>
    <r>
      <rPr>
        <sz val="10"/>
        <color theme="1"/>
        <rFont val="Arial"/>
        <family val="2"/>
      </rPr>
      <t xml:space="preserve"> 33%</t>
    </r>
  </si>
  <si>
    <r>
      <rPr>
        <b/>
        <sz val="10"/>
        <rFont val="Arial"/>
        <family val="2"/>
      </rPr>
      <t xml:space="preserve">                                                                     100%</t>
    </r>
    <r>
      <rPr>
        <sz val="10"/>
        <rFont val="Arial"/>
        <family val="2"/>
      </rPr>
      <t xml:space="preserve">
Publicaciones realizadas / publicaciones programadas
</t>
    </r>
  </si>
  <si>
    <r>
      <t xml:space="preserve">                            </t>
    </r>
    <r>
      <rPr>
        <b/>
        <sz val="10"/>
        <rFont val="Arial"/>
        <family val="2"/>
      </rPr>
      <t xml:space="preserve">100% </t>
    </r>
    <r>
      <rPr>
        <sz val="10"/>
        <rFont val="Arial"/>
        <family val="2"/>
      </rPr>
      <t xml:space="preserve">
Informe de temáticas de interés ciudadano</t>
    </r>
  </si>
  <si>
    <r>
      <rPr>
        <b/>
        <sz val="10"/>
        <rFont val="Arial"/>
        <family val="2"/>
      </rPr>
      <t xml:space="preserve">                                                                      100% </t>
    </r>
    <r>
      <rPr>
        <sz val="10"/>
        <rFont val="Arial"/>
        <family val="2"/>
      </rPr>
      <t xml:space="preserve">
Informe publicado en página web</t>
    </r>
  </si>
  <si>
    <r>
      <rPr>
        <b/>
        <sz val="10"/>
        <rFont val="Arial"/>
        <family val="2"/>
      </rPr>
      <t xml:space="preserve">                                                                   100%</t>
    </r>
    <r>
      <rPr>
        <sz val="10"/>
        <rFont val="Arial"/>
        <family val="2"/>
      </rPr>
      <t xml:space="preserve">
Eventos de rendición de cuentas ejecutados / Eventos de rendición de cuentas programados (1)
(1) presentación</t>
    </r>
  </si>
  <si>
    <r>
      <t xml:space="preserve">                           </t>
    </r>
    <r>
      <rPr>
        <b/>
        <sz val="10"/>
        <rFont val="Arial"/>
        <family val="2"/>
      </rPr>
      <t xml:space="preserve"> 100%</t>
    </r>
    <r>
      <rPr>
        <sz val="10"/>
        <rFont val="Arial"/>
        <family val="2"/>
      </rPr>
      <t xml:space="preserve">
Eventos de rendición de cuentas ejecutados / Eventos de rendición de cuentas programados (1)
(1) presentación</t>
    </r>
  </si>
  <si>
    <r>
      <t xml:space="preserve">                      </t>
    </r>
    <r>
      <rPr>
        <b/>
        <sz val="10"/>
        <rFont val="Arial"/>
        <family val="2"/>
      </rPr>
      <t>100%</t>
    </r>
    <r>
      <rPr>
        <sz val="10"/>
        <rFont val="Arial"/>
        <family val="2"/>
      </rPr>
      <t xml:space="preserve">
 Informe de resultados de rendición de cuentas a la ciudadanía</t>
    </r>
  </si>
  <si>
    <r>
      <t xml:space="preserve">                      </t>
    </r>
    <r>
      <rPr>
        <b/>
        <sz val="10"/>
        <rFont val="Arial"/>
        <family val="2"/>
      </rPr>
      <t xml:space="preserve"> 100%</t>
    </r>
    <r>
      <rPr>
        <sz val="10"/>
        <rFont val="Arial"/>
        <family val="2"/>
      </rPr>
      <t xml:space="preserve">
Solicitud de información (correo electrónico)
</t>
    </r>
  </si>
  <si>
    <r>
      <t xml:space="preserve">                        </t>
    </r>
    <r>
      <rPr>
        <b/>
        <sz val="10"/>
        <rFont val="Arial"/>
        <family val="2"/>
      </rPr>
      <t xml:space="preserve"> 100%</t>
    </r>
    <r>
      <rPr>
        <sz val="10"/>
        <rFont val="Arial"/>
        <family val="2"/>
      </rPr>
      <t xml:space="preserve">
Plan de mejora publicado en página web </t>
    </r>
  </si>
  <si>
    <r>
      <rPr>
        <b/>
        <sz val="10"/>
        <rFont val="Arial"/>
        <family val="2"/>
      </rPr>
      <t xml:space="preserve">                         100%</t>
    </r>
    <r>
      <rPr>
        <sz val="10"/>
        <rFont val="Arial"/>
        <family val="2"/>
      </rPr>
      <t xml:space="preserve">
Citaciones realizadas por parte del oficial de Transparencia al Comité, cada vez que se tenga conocimiento de un presunto hecho de corrupción
Para la determinación del indicador pertinente se tomará el número de comités realizados / comités programados, dividida la meta en los 3 cuatrimestres cada uno con un % de 33,33%</t>
    </r>
  </si>
  <si>
    <r>
      <rPr>
        <b/>
        <sz val="10"/>
        <rFont val="Arial"/>
        <family val="2"/>
      </rPr>
      <t xml:space="preserve">                    100%</t>
    </r>
    <r>
      <rPr>
        <sz val="10"/>
        <rFont val="Arial"/>
        <family val="2"/>
      </rPr>
      <t xml:space="preserve">
(3) Publicaciones 2023 del mapa de riesgos en la página web</t>
    </r>
  </si>
  <si>
    <r>
      <rPr>
        <b/>
        <sz val="10"/>
        <rFont val="Arial"/>
        <family val="2"/>
      </rPr>
      <t xml:space="preserve">                 100%</t>
    </r>
    <r>
      <rPr>
        <sz val="10"/>
        <rFont val="Arial"/>
        <family val="2"/>
      </rPr>
      <t xml:space="preserve">
Estrategia publicado en página web y en la plataforma del SUIT</t>
    </r>
  </si>
  <si>
    <t xml:space="preserve">Se observa la publicación de la Estrategia de Racionalización de Trámites en la página web de la entidad el (27-01-2023) y en el Sistema único de Información de Trámites -SUIT en la misma fecha. </t>
  </si>
  <si>
    <r>
      <rPr>
        <b/>
        <sz val="10"/>
        <rFont val="Arial"/>
        <family val="2"/>
      </rPr>
      <t xml:space="preserve">                 100%</t>
    </r>
    <r>
      <rPr>
        <sz val="10"/>
        <rFont val="Arial"/>
        <family val="2"/>
      </rPr>
      <t xml:space="preserve">
Informe de  actualizaciones realizadas en el periodo 
(2)</t>
    </r>
  </si>
  <si>
    <r>
      <rPr>
        <b/>
        <sz val="10"/>
        <rFont val="Arial"/>
        <family val="2"/>
      </rPr>
      <t xml:space="preserve">                    100%</t>
    </r>
    <r>
      <rPr>
        <sz val="10"/>
        <rFont val="Arial"/>
        <family val="2"/>
      </rPr>
      <t xml:space="preserve">
N° de piezas digitales publicadas cuatrimestral
/ piezas publicitarias programadas en el cuatrimestre</t>
    </r>
  </si>
  <si>
    <r>
      <rPr>
        <b/>
        <sz val="10"/>
        <rFont val="Arial"/>
        <family val="2"/>
      </rPr>
      <t xml:space="preserve">                   100%</t>
    </r>
    <r>
      <rPr>
        <sz val="10"/>
        <rFont val="Arial"/>
        <family val="2"/>
      </rPr>
      <t xml:space="preserve">
N° de procesos de selección publicados en SECOP II durante el cuatrimestre
/ Total de  procesos de selección iniciados en la entidad durante el cuatrimestre
*Se medirá de forma acumulada para cada una de los periodos de seguimiento:
1° Medición     33%
2° Medición     66%
3° Medición      100%</t>
    </r>
  </si>
  <si>
    <r>
      <t xml:space="preserve">                        </t>
    </r>
    <r>
      <rPr>
        <b/>
        <sz val="10"/>
        <rFont val="Arial"/>
        <family val="2"/>
      </rPr>
      <t>100%</t>
    </r>
    <r>
      <rPr>
        <sz val="10"/>
        <rFont val="Arial"/>
        <family val="2"/>
      </rPr>
      <t xml:space="preserve">
No de informes ejecutados 
/ N° de informes programados 
</t>
    </r>
  </si>
  <si>
    <t>14 de Septiembre de 2023</t>
  </si>
  <si>
    <t>Segundo Cuatrimestre 2023</t>
  </si>
  <si>
    <t>SEGUIMIENTO II CUATRIMESTRE-VP. DE PLANEACIÓN</t>
  </si>
  <si>
    <t>Estado IIQ</t>
  </si>
  <si>
    <t>Realizar mejoras en costos, tiempos, medios tecnológicos, pasos, procesos o procedimientos en los trámites a racionalizar.</t>
  </si>
  <si>
    <t>Modificación (Meta,indicador/entregable)</t>
  </si>
  <si>
    <r>
      <t xml:space="preserve">Para el segundo cuatrimestre evaluado (mayo- agosto 2023) no se evidencio requerimientos o nuevos lineamientos que requieran actualización de la política de gestión de riesgos de corrupción.
</t>
    </r>
    <r>
      <rPr>
        <b/>
        <sz val="10"/>
        <rFont val="Arial"/>
        <family val="2"/>
      </rPr>
      <t xml:space="preserve">
% de avance al periodo: </t>
    </r>
    <r>
      <rPr>
        <sz val="10"/>
        <rFont val="Arial"/>
        <family val="2"/>
      </rPr>
      <t xml:space="preserve">66%
</t>
    </r>
    <r>
      <rPr>
        <b/>
        <sz val="10"/>
        <rFont val="Arial"/>
        <family val="2"/>
      </rPr>
      <t>% de avance acumulado:</t>
    </r>
    <r>
      <rPr>
        <sz val="10"/>
        <rFont val="Arial"/>
        <family val="2"/>
      </rPr>
      <t xml:space="preserve"> 66%</t>
    </r>
  </si>
  <si>
    <t>Se evidencia correo remitido al Gerente de Riesgos y Coordinador de SARO indicando que del período comprendido entre el 1 de mayo al 31 de agosto no se realizó actualización o ajustes al manual de SARO.</t>
  </si>
  <si>
    <r>
      <t xml:space="preserve">Se adjunta Cronograma de trabajo para el año 2023 y correos de las mesas de trabajo dando cumplimiento con las mesas de trabajo por proceso.
</t>
    </r>
    <r>
      <rPr>
        <b/>
        <sz val="10"/>
        <rFont val="Arial"/>
        <family val="2"/>
      </rPr>
      <t xml:space="preserve">
% de avance al periodo:</t>
    </r>
    <r>
      <rPr>
        <sz val="10"/>
        <rFont val="Arial"/>
        <family val="2"/>
      </rPr>
      <t xml:space="preserve"> 71%
</t>
    </r>
    <r>
      <rPr>
        <b/>
        <sz val="10"/>
        <rFont val="Arial"/>
        <family val="2"/>
      </rPr>
      <t>% de avance acumulado:</t>
    </r>
    <r>
      <rPr>
        <sz val="10"/>
        <rFont val="Arial"/>
        <family val="2"/>
      </rPr>
      <t xml:space="preserve"> 71%</t>
    </r>
  </si>
  <si>
    <r>
      <t xml:space="preserve">Se han realizado dos publicaciones del mapa de riesgos de corrupción en la pagina web de la entidad. Link:
https://www.fiduprevisora.com.co/como-trabajamos/
</t>
    </r>
    <r>
      <rPr>
        <b/>
        <sz val="10"/>
        <rFont val="Arial"/>
        <family val="2"/>
      </rPr>
      <t xml:space="preserve">
% de avance al periodo:</t>
    </r>
    <r>
      <rPr>
        <sz val="10"/>
        <rFont val="Arial"/>
        <family val="2"/>
      </rPr>
      <t xml:space="preserve"> 67%
</t>
    </r>
    <r>
      <rPr>
        <b/>
        <sz val="10"/>
        <rFont val="Arial"/>
        <family val="2"/>
      </rPr>
      <t>% de avance acumulado</t>
    </r>
    <r>
      <rPr>
        <sz val="10"/>
        <rFont val="Arial"/>
        <family val="2"/>
      </rPr>
      <t>: 67%</t>
    </r>
  </si>
  <si>
    <t xml:space="preserve">Se observa la publicación del mapa de calor de los Riesgos de Corrupción a 28 de agosto de 2023, por políticas de la entidad y según lo establecido en la TRD el log de modificaciones no será visible para esta publicación. </t>
  </si>
  <si>
    <t>Actividad Culminada en el seguimiento anterior</t>
  </si>
  <si>
    <r>
      <t xml:space="preserve">El 06 de junio de 2023 fue publicado mediante boletín Somos, una pieza publicitaria acerca del
funcionamiento de la Línea Ética y su principal canal de denuncia, como se evidencia en el soporte
adjunto.
</t>
    </r>
    <r>
      <rPr>
        <b/>
        <sz val="10"/>
        <rFont val="Arial"/>
        <family val="2"/>
      </rPr>
      <t xml:space="preserve">
% de avance al periodo:</t>
    </r>
    <r>
      <rPr>
        <sz val="10"/>
        <rFont val="Arial"/>
        <family val="2"/>
      </rPr>
      <t xml:space="preserve"> 67%
</t>
    </r>
    <r>
      <rPr>
        <b/>
        <sz val="10"/>
        <rFont val="Arial"/>
        <family val="2"/>
      </rPr>
      <t xml:space="preserve">% de avance acumulado: </t>
    </r>
    <r>
      <rPr>
        <sz val="10"/>
        <rFont val="Arial"/>
        <family val="2"/>
      </rPr>
      <t>67%</t>
    </r>
  </si>
  <si>
    <t>Se evidencia el cronograma para adelantar las mesas de trabajo con 28 procesos para efectos de actualizar la matriz de Riesgos de Corrupción (cambio, adición o eliminaciones).
Frente a la ejecución del cronograma, se evidencian los correos contextualizando las reuniones lideradas por el área de riesgos con 3 procesos para un total de 22, de las cuales se encontraban programados para reunión durante el II Q.</t>
  </si>
  <si>
    <t xml:space="preserve">Se observa publicación remitida a través del boletín “Somos” el 06 de junio en donde se menciona el funcionamiento de la Línea Ética y su principal canal de denuncia.
</t>
  </si>
  <si>
    <r>
      <t xml:space="preserve">De acuerdo con la programación de las capacitaciones y sensibilizaciones incluidas en el programa de
transparencia las cuales se asocian a las obligaciones del contrato de administración de la línea ética de
Fiduprevisora; es preciso indicar que, a la fecha no se han realizado capacitaciones, ya que, se encuentra
prevista para realizar para el III cuatrimestre de 2023.
</t>
    </r>
    <r>
      <rPr>
        <b/>
        <sz val="10"/>
        <rFont val="Arial"/>
        <family val="2"/>
      </rPr>
      <t xml:space="preserve">
% de avance al periodo: </t>
    </r>
    <r>
      <rPr>
        <sz val="10"/>
        <rFont val="Arial"/>
        <family val="2"/>
      </rPr>
      <t xml:space="preserve">50%
</t>
    </r>
    <r>
      <rPr>
        <b/>
        <sz val="10"/>
        <rFont val="Arial"/>
        <family val="2"/>
      </rPr>
      <t>% de avance acumulado:</t>
    </r>
    <r>
      <rPr>
        <sz val="10"/>
        <rFont val="Arial"/>
        <family val="2"/>
      </rPr>
      <t xml:space="preserve"> 50%
</t>
    </r>
  </si>
  <si>
    <t>La segunda sesión se tiene programada para realizarse durante el III cuatrimestre de 2023.</t>
  </si>
  <si>
    <r>
      <t xml:space="preserve">Mediante publicación del Boletín SOMOS del 06 de junio de 2023 se llevo a cabo la cultura de transparencia mediante el uso de la Línea Ética sensibilizando a los funcionarios el uso y la importancia
de ésta.
</t>
    </r>
    <r>
      <rPr>
        <b/>
        <sz val="10"/>
        <rFont val="Arial"/>
        <family val="2"/>
      </rPr>
      <t xml:space="preserve">% de avance al periodo: </t>
    </r>
    <r>
      <rPr>
        <sz val="10"/>
        <rFont val="Arial"/>
        <family val="2"/>
      </rPr>
      <t xml:space="preserve">70%
</t>
    </r>
    <r>
      <rPr>
        <b/>
        <sz val="10"/>
        <rFont val="Arial"/>
        <family val="2"/>
      </rPr>
      <t>% de avance acumulado:</t>
    </r>
    <r>
      <rPr>
        <sz val="10"/>
        <rFont val="Arial"/>
        <family val="2"/>
      </rPr>
      <t xml:space="preserve"> 70%</t>
    </r>
  </si>
  <si>
    <r>
      <t xml:space="preserve">Se da cumplimiento del 100% a la actividades programadas para el II cuatrimestre y se adjuntan las evidencias.
</t>
    </r>
    <r>
      <rPr>
        <b/>
        <sz val="10"/>
        <rFont val="Arial"/>
        <family val="2"/>
      </rPr>
      <t xml:space="preserve">
% de avance al periodo:</t>
    </r>
    <r>
      <rPr>
        <sz val="10"/>
        <rFont val="Arial"/>
        <family val="2"/>
      </rPr>
      <t xml:space="preserve"> 67%
</t>
    </r>
    <r>
      <rPr>
        <b/>
        <sz val="10"/>
        <rFont val="Arial"/>
        <family val="2"/>
      </rPr>
      <t>% de avance acumulado:</t>
    </r>
    <r>
      <rPr>
        <sz val="10"/>
        <rFont val="Arial"/>
        <family val="2"/>
      </rPr>
      <t xml:space="preserve"> 67%</t>
    </r>
  </si>
  <si>
    <t>Se observa plan de trabajo con actividades relacionadas con el código de integridad, para el cuatrimestre sujeto de revisión se ejecutaron 4 acciones  las cuales cuentan con el respectivo soporte.</t>
  </si>
  <si>
    <r>
      <t xml:space="preserve">Para el II cuatrimestre del 2023 la Unidad de Control Interno Disciplinario (UCID) ha realizado 10 actividades de entendimiento sobre la ley disciplinaria, por medio de SOMOS FIDUPREVISORA, ejecutando un avance del 66% del total de actividades programadas para la vigencia 2023.
</t>
    </r>
    <r>
      <rPr>
        <b/>
        <sz val="10"/>
        <rFont val="Arial"/>
        <family val="2"/>
      </rPr>
      <t xml:space="preserve">% de avance al periodo: </t>
    </r>
    <r>
      <rPr>
        <sz val="10"/>
        <rFont val="Arial"/>
        <family val="2"/>
      </rPr>
      <t xml:space="preserve">67%
</t>
    </r>
    <r>
      <rPr>
        <b/>
        <sz val="10"/>
        <rFont val="Arial"/>
        <family val="2"/>
      </rPr>
      <t xml:space="preserve">% de avance acumulado: </t>
    </r>
    <r>
      <rPr>
        <sz val="10"/>
        <rFont val="Arial"/>
        <family val="2"/>
      </rPr>
      <t>67%</t>
    </r>
  </si>
  <si>
    <t>Se evidencia publicaciones una por mes en el boletín “somos” acerca de los derechos del funcionario investigado, la transparencia en las denuncias y la importancia de la confesión dentro de un proceso disciplinario.</t>
  </si>
  <si>
    <r>
      <t xml:space="preserve">
Se cumple con la totalidad de las publicaciones programadas para el periodo.
</t>
    </r>
    <r>
      <rPr>
        <b/>
        <sz val="10"/>
        <rFont val="Arial"/>
        <family val="2"/>
      </rPr>
      <t>% de avance al periodo:</t>
    </r>
    <r>
      <rPr>
        <sz val="10"/>
        <rFont val="Arial"/>
        <family val="2"/>
      </rPr>
      <t xml:space="preserve"> 66%
</t>
    </r>
    <r>
      <rPr>
        <b/>
        <sz val="10"/>
        <rFont val="Arial"/>
        <family val="2"/>
      </rPr>
      <t xml:space="preserve">% de avance acumulado: </t>
    </r>
    <r>
      <rPr>
        <sz val="10"/>
        <rFont val="Arial"/>
        <family val="2"/>
      </rPr>
      <t>66%</t>
    </r>
  </si>
  <si>
    <r>
      <t xml:space="preserve">Se cuenta con la presentación como evidencia de la ejecución de la Rendición de Cuentas y grabación que lo soportan.
</t>
    </r>
    <r>
      <rPr>
        <b/>
        <sz val="10"/>
        <rFont val="Arial"/>
        <family val="2"/>
      </rPr>
      <t>% de avance al periodo:</t>
    </r>
    <r>
      <rPr>
        <sz val="10"/>
        <rFont val="Arial"/>
        <family val="2"/>
      </rPr>
      <t xml:space="preserve">100%
</t>
    </r>
    <r>
      <rPr>
        <b/>
        <sz val="10"/>
        <rFont val="Arial"/>
        <family val="2"/>
      </rPr>
      <t>% de avance acumulado:</t>
    </r>
    <r>
      <rPr>
        <sz val="10"/>
        <rFont val="Arial"/>
        <family val="2"/>
      </rPr>
      <t xml:space="preserve"> 100%</t>
    </r>
  </si>
  <si>
    <r>
      <t xml:space="preserve">Se adjunta como evidencia correo de solicitud de información para la presentación de la Rendición de Cuentas Interna a las vicepresidencias.
</t>
    </r>
    <r>
      <rPr>
        <b/>
        <sz val="10"/>
        <rFont val="Arial"/>
        <family val="2"/>
      </rPr>
      <t xml:space="preserve">% de avance al periodo: </t>
    </r>
    <r>
      <rPr>
        <sz val="10"/>
        <rFont val="Arial"/>
        <family val="2"/>
      </rPr>
      <t xml:space="preserve">50%
</t>
    </r>
    <r>
      <rPr>
        <b/>
        <sz val="10"/>
        <rFont val="Arial"/>
        <family val="2"/>
      </rPr>
      <t xml:space="preserve">% de avance acumulado: </t>
    </r>
    <r>
      <rPr>
        <sz val="10"/>
        <rFont val="Arial"/>
        <family val="2"/>
      </rPr>
      <t>50%</t>
    </r>
  </si>
  <si>
    <t>Se evidencia correo remitido por la Vicepresidencia de Planeación solicitando los temas relevantes  por áreas, para ser presentados en el Kick Off.</t>
  </si>
  <si>
    <r>
      <t xml:space="preserve">Se adjunta estrategia de Racionalización publicada en la plataforma SUIT.
</t>
    </r>
    <r>
      <rPr>
        <b/>
        <sz val="10"/>
        <rFont val="Arial"/>
        <family val="2"/>
      </rPr>
      <t xml:space="preserve">% de avance al periodo: </t>
    </r>
    <r>
      <rPr>
        <sz val="10"/>
        <rFont val="Arial"/>
        <family val="2"/>
      </rPr>
      <t xml:space="preserve">100%
</t>
    </r>
    <r>
      <rPr>
        <b/>
        <sz val="10"/>
        <rFont val="Arial"/>
        <family val="2"/>
      </rPr>
      <t>% de avance acumulado:</t>
    </r>
    <r>
      <rPr>
        <sz val="10"/>
        <rFont val="Arial"/>
        <family val="2"/>
      </rPr>
      <t xml:space="preserve"> 100%</t>
    </r>
  </si>
  <si>
    <r>
      <t xml:space="preserve">Para dar cumplimiento a la actividad, se anexa un informe realizado en el periodo, en el cual se relacionan las actualizaciones realizadas
</t>
    </r>
    <r>
      <rPr>
        <b/>
        <sz val="10"/>
        <rFont val="Arial"/>
        <family val="2"/>
      </rPr>
      <t>% de avance al periodo</t>
    </r>
    <r>
      <rPr>
        <sz val="10"/>
        <rFont val="Arial"/>
        <family val="2"/>
      </rPr>
      <t xml:space="preserve">: 50%
</t>
    </r>
    <r>
      <rPr>
        <b/>
        <sz val="10"/>
        <rFont val="Arial"/>
        <family val="2"/>
      </rPr>
      <t>% de avance acumulado:</t>
    </r>
    <r>
      <rPr>
        <sz val="10"/>
        <rFont val="Arial"/>
        <family val="2"/>
      </rPr>
      <t xml:space="preserve"> 50%</t>
    </r>
  </si>
  <si>
    <r>
      <t xml:space="preserve">Se observa documento que contiene actualizaciones, cambios y publicaciones realizadas a la página web de la entidad </t>
    </r>
    <r>
      <rPr>
        <u/>
        <sz val="10"/>
        <color rgb="FF0070C0"/>
        <rFont val="Arial"/>
        <family val="2"/>
      </rPr>
      <t>https://www.fiduprevisora.com.co/</t>
    </r>
    <r>
      <rPr>
        <sz val="10"/>
        <rFont val="Arial"/>
        <family val="2"/>
      </rPr>
      <t xml:space="preserve">
</t>
    </r>
  </si>
  <si>
    <r>
      <t xml:space="preserve">Se han realizado campañas en las pantallas digitales con información de educación financiera tanto para los funcionarios como para los usuarios.
</t>
    </r>
    <r>
      <rPr>
        <b/>
        <sz val="10"/>
        <rFont val="Arial"/>
        <family val="2"/>
      </rPr>
      <t xml:space="preserve">% de avance al periodo: </t>
    </r>
    <r>
      <rPr>
        <sz val="10"/>
        <rFont val="Arial"/>
        <family val="2"/>
      </rPr>
      <t xml:space="preserve">67%
</t>
    </r>
    <r>
      <rPr>
        <b/>
        <sz val="10"/>
        <rFont val="Arial"/>
        <family val="2"/>
      </rPr>
      <t>% de avance acumulado</t>
    </r>
    <r>
      <rPr>
        <sz val="10"/>
        <rFont val="Arial"/>
        <family val="2"/>
      </rPr>
      <t xml:space="preserve">: 67%
</t>
    </r>
  </si>
  <si>
    <r>
      <t xml:space="preserve">Se adjunta listado de procesos iniciados en la entidad y el soporte de publicación en SECOP II.
</t>
    </r>
    <r>
      <rPr>
        <b/>
        <sz val="10"/>
        <rFont val="Arial"/>
        <family val="2"/>
      </rPr>
      <t xml:space="preserve">
% de avance al periodo: </t>
    </r>
    <r>
      <rPr>
        <sz val="10"/>
        <rFont val="Arial"/>
        <family val="2"/>
      </rPr>
      <t xml:space="preserve">67%
</t>
    </r>
    <r>
      <rPr>
        <b/>
        <sz val="10"/>
        <rFont val="Arial"/>
        <family val="2"/>
      </rPr>
      <t>% de avance acumulado</t>
    </r>
    <r>
      <rPr>
        <sz val="10"/>
        <rFont val="Arial"/>
        <family val="2"/>
      </rPr>
      <t>: 67%</t>
    </r>
  </si>
  <si>
    <r>
      <t xml:space="preserve">Se adjunta evidencia de publicación de informe en pagina web y el respectivo informe del II trimestre de la vigencia 2023.
</t>
    </r>
    <r>
      <rPr>
        <b/>
        <sz val="10"/>
        <color theme="1"/>
        <rFont val="Arial"/>
        <family val="2"/>
      </rPr>
      <t>% de avance al periodo:</t>
    </r>
    <r>
      <rPr>
        <sz val="10"/>
        <color theme="1"/>
        <rFont val="Arial"/>
        <family val="2"/>
      </rPr>
      <t xml:space="preserve"> 50%
</t>
    </r>
    <r>
      <rPr>
        <b/>
        <sz val="10"/>
        <color theme="1"/>
        <rFont val="Arial"/>
        <family val="2"/>
      </rPr>
      <t xml:space="preserve">% de avance acumulado: </t>
    </r>
    <r>
      <rPr>
        <sz val="10"/>
        <color theme="1"/>
        <rFont val="Arial"/>
        <family val="2"/>
      </rPr>
      <t>50%</t>
    </r>
  </si>
  <si>
    <t>Se evidencia cronograma para la implementación del proyecto Redcaudo, y las actas del comité de proyectos en donde se menciona su avance y estado de implementación. Sin embargo, es importarte mencionar que, para los dos trámites propuestos para ser optimizados por la entidad, a corte de 31 de agosto no se cuenta con los documentos que soporten su cumplimiento.</t>
  </si>
  <si>
    <r>
      <t xml:space="preserve">Se adjunta listado de asistencia capacitación "Inducción de Generalidades y Código de Conducta Ética - 2023"
</t>
    </r>
    <r>
      <rPr>
        <b/>
        <sz val="10"/>
        <color theme="1"/>
        <rFont val="Arial"/>
        <family val="2"/>
      </rPr>
      <t xml:space="preserve">
% de avance al periodo: </t>
    </r>
    <r>
      <rPr>
        <sz val="10"/>
        <color theme="1"/>
        <rFont val="Arial"/>
        <family val="2"/>
      </rPr>
      <t xml:space="preserve">67%
</t>
    </r>
    <r>
      <rPr>
        <b/>
        <sz val="10"/>
        <color theme="1"/>
        <rFont val="Arial"/>
        <family val="2"/>
      </rPr>
      <t xml:space="preserve">% de avance acumulado: </t>
    </r>
    <r>
      <rPr>
        <sz val="10"/>
        <color theme="1"/>
        <rFont val="Arial"/>
        <family val="2"/>
      </rPr>
      <t>67%</t>
    </r>
  </si>
  <si>
    <r>
      <t xml:space="preserve">En la condición de Oficial de Transparencia en encargo de la entidad, el doctor Johny Gender Navas
Flores, convocó la sesión de comité de transparencia celebrada en el mes de junio de 2023.
Conforme a lo expuesto, nos permitimos señalar las fechas de citaciones y convocatorias realizadas, en
donde se analizan las quejas, denuncias, anónimos, y/o comunicaciones allegadas a la entidad, para el
período comprendido entre el 01 de mayo de 2023 al 31 de agosto de 2023.
</t>
    </r>
    <r>
      <rPr>
        <b/>
        <sz val="10"/>
        <color theme="1"/>
        <rFont val="Arial"/>
        <family val="2"/>
      </rPr>
      <t xml:space="preserve">% de avance al periodo: </t>
    </r>
    <r>
      <rPr>
        <sz val="10"/>
        <color theme="1"/>
        <rFont val="Arial"/>
        <family val="2"/>
      </rPr>
      <t xml:space="preserve">67%
</t>
    </r>
    <r>
      <rPr>
        <b/>
        <sz val="10"/>
        <color theme="1"/>
        <rFont val="Arial"/>
        <family val="2"/>
      </rPr>
      <t>% de avance acumulado:</t>
    </r>
    <r>
      <rPr>
        <sz val="10"/>
        <color theme="1"/>
        <rFont val="Arial"/>
        <family val="2"/>
      </rPr>
      <t xml:space="preserve"> 67%
</t>
    </r>
  </si>
  <si>
    <t>Se evidencia certificado donde se relaciona una reunión efectuada durante el segundo cuatrimestre y su respectivo listado de asistencia de los miembros del comité de transparencia N°22, que se llevó a cabo el 28 de junio Es importante indicar que durante los demás meses del cuatrimestre no se recibieron quejas.</t>
  </si>
  <si>
    <t xml:space="preserve">
Se observan 12 piezas digitales publicadas en los meses de mayo-agosto, las cuales mencionan tips financieros y la campaña #Financieramente
</t>
  </si>
  <si>
    <t>Se observa presentación del 06 de junio de 2023 sobre la cultura de transparencia mediante el uso de la Línea Ética sensibilizando a los funcionarios el uso y la importancia de ésta.</t>
  </si>
  <si>
    <r>
      <t xml:space="preserve">Se observan 30 piezas digitales publicadas entre los meses de mayo-agosto las cuales cumplen con el contenido, sobre resultados de la gestión de la Entidad; adicionalmente, en verificaciones propias de Auditoria Corporativa, se identificaron 4 piezas adicionales que cumplen con lo que menciona esta actividad. Con estas publicaciones, se obtendría un total de 34 piezas publicitarias para el cuatrimestre.
</t>
    </r>
    <r>
      <rPr>
        <b/>
        <sz val="10"/>
        <color rgb="FFC00000"/>
        <rFont val="Arial"/>
        <family val="2"/>
      </rPr>
      <t xml:space="preserve">
Oportunidad de mejora:</t>
    </r>
    <r>
      <rPr>
        <sz val="10"/>
        <rFont val="Arial"/>
        <family val="2"/>
      </rPr>
      <t xml:space="preserve"> Para la variable (meta, indicador y/o entregable) reiteramos definir un cronograma, con el fin de verificar que el indicador está midiendo los resultados de la planeación del cuatrimestre. Lo anterior, teniendo en cuenta que a la fecha no se conoce la meta prevista para cada cuatrimestre.
</t>
    </r>
  </si>
  <si>
    <r>
      <rPr>
        <b/>
        <sz val="10"/>
        <rFont val="Arial"/>
        <family val="2"/>
      </rPr>
      <t xml:space="preserve"> 100%</t>
    </r>
    <r>
      <rPr>
        <sz val="10"/>
        <rFont val="Arial"/>
        <family val="2"/>
      </rPr>
      <t xml:space="preserve">
Trámites optimizados en el periodo / trámites a optimizar</t>
    </r>
  </si>
  <si>
    <t>Inclusión de Actividad</t>
  </si>
  <si>
    <r>
      <t xml:space="preserve">                </t>
    </r>
    <r>
      <rPr>
        <b/>
        <sz val="10"/>
        <rFont val="Arial"/>
        <family val="2"/>
      </rPr>
      <t>100%</t>
    </r>
    <r>
      <rPr>
        <sz val="10"/>
        <rFont val="Arial"/>
        <family val="2"/>
      </rPr>
      <t xml:space="preserve">
30 publicaciones en el año</t>
    </r>
  </si>
  <si>
    <t>° En el componente 4 “iniciativas adicionales”, no se observan actividades asociadas al registro proactivo de conflictos de interés aplicable según lo definido en el artículo 2 literal G de la ley 2013 de 2019;Adicionalmente, se recomienda revisar la circular 008 de 2023 de la Superintendencia Financiera de Colombia numeral 3.1.1 acápites I y III.
°  Para el componente 6 “transparencia y acceso a la información”, que hace referencia a legalidad, Auditoria Corporativa recomienda, incluir actividades relacionadas  con campañas de expectativas para que los usuarios conozcan los beneficios que brinda intervenir los trámites en la entidad.</t>
  </si>
  <si>
    <t xml:space="preserve">Víctor Alfonso Pedreros Cruz-Coordinador de Auditoría </t>
  </si>
  <si>
    <t>Se observa presentación del kick off llevado a cabo el 18 de julio de 2023 para los colaboradores de la entidad (Rendición de cuentas institucional)</t>
  </si>
  <si>
    <r>
      <t xml:space="preserve">Cumplida en el I primer seguimiento al Programa de Transparencia y Ética Publica.
</t>
    </r>
    <r>
      <rPr>
        <b/>
        <sz val="10"/>
        <rFont val="Arial"/>
        <family val="2"/>
      </rPr>
      <t xml:space="preserve">
% de avance al periodo:</t>
    </r>
    <r>
      <rPr>
        <sz val="10"/>
        <rFont val="Arial"/>
        <family val="2"/>
      </rPr>
      <t xml:space="preserve"> 100%
</t>
    </r>
    <r>
      <rPr>
        <b/>
        <sz val="10"/>
        <rFont val="Arial"/>
        <family val="2"/>
      </rPr>
      <t>% de avance acumulado:</t>
    </r>
    <r>
      <rPr>
        <sz val="10"/>
        <rFont val="Arial"/>
        <family val="2"/>
      </rPr>
      <t xml:space="preserve"> 100%</t>
    </r>
  </si>
  <si>
    <r>
      <t xml:space="preserve">
Cumplida en el I primer seguimiento al Programa de Transparencia y Ética Publica.
</t>
    </r>
    <r>
      <rPr>
        <b/>
        <sz val="10"/>
        <rFont val="Arial"/>
        <family val="2"/>
      </rPr>
      <t xml:space="preserve">% de avance al periodo: </t>
    </r>
    <r>
      <rPr>
        <sz val="10"/>
        <rFont val="Arial"/>
        <family val="2"/>
      </rPr>
      <t xml:space="preserve">100%
</t>
    </r>
    <r>
      <rPr>
        <b/>
        <sz val="10"/>
        <rFont val="Arial"/>
        <family val="2"/>
      </rPr>
      <t xml:space="preserve">% de avance acumulado: </t>
    </r>
    <r>
      <rPr>
        <sz val="10"/>
        <rFont val="Arial"/>
        <family val="2"/>
      </rPr>
      <t>100%</t>
    </r>
  </si>
  <si>
    <r>
      <t xml:space="preserve">Se cuenta con la piezas de expectativa y la invitación a los funcionarios a través del SOMOS como evidencia de la ejecución de la actividad.
</t>
    </r>
    <r>
      <rPr>
        <b/>
        <sz val="10"/>
        <rFont val="Arial"/>
        <family val="2"/>
      </rPr>
      <t>% de avance al periodo:</t>
    </r>
    <r>
      <rPr>
        <sz val="10"/>
        <rFont val="Arial"/>
        <family val="2"/>
      </rPr>
      <t xml:space="preserve">100%
</t>
    </r>
    <r>
      <rPr>
        <b/>
        <sz val="10"/>
        <rFont val="Arial"/>
        <family val="2"/>
      </rPr>
      <t>% de avance acumulado:</t>
    </r>
    <r>
      <rPr>
        <sz val="10"/>
        <rFont val="Arial"/>
        <family val="2"/>
      </rPr>
      <t xml:space="preserve"> 100%</t>
    </r>
  </si>
  <si>
    <t>Se observan las campañas de expectativas  a través del boletín "Somos" sobre Kick Off remitidas durante junio y julio.</t>
  </si>
  <si>
    <r>
      <t xml:space="preserve">
Se observan 5  piezas digitales publicadas en los meses de mayo - agosto, las cuales cumplen con el contenido de educación al consumidor financiero; sin embargo, en verificaciones propias de Auditoria Corporativa, se identificaron 2 piezas adicionales que cumplen con lo que establece el artículo 3 de la ley 1328 de 2009 en su literal f, relacionados con productos y servicios financieros que ofrecen; con estas publicaciones, se obtendría un total de 7 piezas publicitarias para el cuatrimestre.
</t>
    </r>
    <r>
      <rPr>
        <b/>
        <sz val="10"/>
        <color rgb="FFC00000"/>
        <rFont val="Arial"/>
        <family val="2"/>
      </rPr>
      <t>Oportunidad de mejora:</t>
    </r>
    <r>
      <rPr>
        <sz val="10"/>
        <rFont val="Arial"/>
        <family val="2"/>
      </rPr>
      <t xml:space="preserve"> Para la variable (meta, indicador y/o entregable) de esta actividad se recomienda definir un cronograma, con el fin de verificar que el indicador está midiendo los resultados de la planeación del cuatrimestre. Lo anterior, teniendo en cuenta que a la fecha no se conoce la meta prevista para cada cuatrimestre.</t>
    </r>
  </si>
  <si>
    <r>
      <t xml:space="preserve">Al corte de agosto 2022 se han realizado 17 publicaciones de las 30 programadas para la vigencia, en el tercer cuatrimestre se realizarán las 11 publicaciones pendientes para dar cumplimiento al 100%
Evidencias https://www.instagram.com/fiduprevisora/
</t>
    </r>
    <r>
      <rPr>
        <b/>
        <sz val="10"/>
        <color theme="1"/>
        <rFont val="Arial"/>
        <family val="2"/>
      </rPr>
      <t xml:space="preserve">
% de avance al periodo: </t>
    </r>
    <r>
      <rPr>
        <sz val="10"/>
        <color theme="1"/>
        <rFont val="Arial"/>
        <family val="2"/>
      </rPr>
      <t xml:space="preserve">57%
</t>
    </r>
    <r>
      <rPr>
        <b/>
        <sz val="10"/>
        <color theme="1"/>
        <rFont val="Arial"/>
        <family val="2"/>
      </rPr>
      <t xml:space="preserve">% de avance acumulado: </t>
    </r>
    <r>
      <rPr>
        <sz val="10"/>
        <color theme="1"/>
        <rFont val="Arial"/>
        <family val="2"/>
      </rPr>
      <t>57%</t>
    </r>
  </si>
  <si>
    <r>
      <t xml:space="preserve">De acuerdo a la estrategia se tienen dos tramites a optimizar, estos tramites serán optimizados en el mes de octubre con el lanzamiento del proyecto Redcaudo.
</t>
    </r>
    <r>
      <rPr>
        <b/>
        <sz val="10"/>
        <rFont val="Arial"/>
        <family val="2"/>
      </rPr>
      <t xml:space="preserve">
% de avance al periodo: </t>
    </r>
    <r>
      <rPr>
        <sz val="10"/>
        <rFont val="Arial"/>
        <family val="2"/>
      </rPr>
      <t xml:space="preserve">N/A
</t>
    </r>
    <r>
      <rPr>
        <b/>
        <sz val="10"/>
        <rFont val="Arial"/>
        <family val="2"/>
      </rPr>
      <t>% de avance acumularon</t>
    </r>
    <r>
      <rPr>
        <sz val="10"/>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</si>
</sst>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quot;$&quot;#,##0;[Red]\-&quot;$&quot;#,##0"/>
    <numFmt numFmtId="166" formatCode="[$-240A]d&quot; de &quot;mmmm&quot; de &quot;yyyy;@"/>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4"/>
      <color indexed="12"/>
      <name val="Arial"/>
      <family val="2"/>
    </font>
    <font>
      <sz val="14"/>
      <name val="Arial"/>
      <family val="2"/>
    </font>
    <font>
      <b/>
      <sz val="14"/>
      <name val="Arial"/>
      <family val="2"/>
    </font>
    <font>
      <b/>
      <sz val="11"/>
      <color indexed="81"/>
      <name val="Tahoma"/>
      <family val="2"/>
    </font>
    <font>
      <sz val="11"/>
      <color indexed="81"/>
      <name val="Tahoma"/>
      <family val="2"/>
    </font>
    <font>
      <sz val="9"/>
      <color indexed="81"/>
      <name val="Tahoma"/>
      <family val="2"/>
    </font>
    <font>
      <b/>
      <sz val="12"/>
      <color indexed="81"/>
      <name val="Tahoma"/>
      <family val="2"/>
    </font>
    <font>
      <sz val="12"/>
      <color indexed="81"/>
      <name val="Tahoma"/>
      <family val="2"/>
    </font>
    <font>
      <b/>
      <sz val="9"/>
      <color indexed="81"/>
      <name val="Tahoma"/>
      <family val="2"/>
    </font>
    <font>
      <sz val="11"/>
      <color theme="1"/>
      <name val="Calibri"/>
      <family val="2"/>
      <scheme val="minor"/>
    </font>
    <font>
      <b/>
      <sz val="14"/>
      <color theme="0"/>
      <name val="Arial"/>
      <family val="2"/>
    </font>
    <font>
      <b/>
      <sz val="14"/>
      <color theme="1"/>
      <name val="Arial"/>
      <family val="2"/>
    </font>
    <font>
      <sz val="14"/>
      <color theme="0"/>
      <name val="Arial"/>
      <family val="2"/>
    </font>
    <font>
      <b/>
      <sz val="22"/>
      <color theme="0"/>
      <name val="Arial"/>
      <family val="2"/>
    </font>
    <font>
      <b/>
      <sz val="10"/>
      <name val="Arial"/>
      <family val="2"/>
    </font>
    <font>
      <b/>
      <sz val="10"/>
      <color theme="0"/>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sz val="11"/>
      <name val="Arial"/>
      <family val="2"/>
    </font>
    <font>
      <b/>
      <sz val="12"/>
      <name val="Calibri"/>
      <family val="2"/>
      <scheme val="minor"/>
    </font>
    <font>
      <b/>
      <sz val="12"/>
      <color rgb="FFFFFFFF"/>
      <name val="Arial"/>
      <family val="2"/>
    </font>
    <font>
      <b/>
      <sz val="12"/>
      <color rgb="FF000000"/>
      <name val="Arial"/>
      <family val="2"/>
    </font>
    <font>
      <sz val="12"/>
      <color rgb="FF000000"/>
      <name val="Arial"/>
      <family val="2"/>
    </font>
    <font>
      <b/>
      <sz val="12"/>
      <color rgb="FFC00000"/>
      <name val="Arial"/>
      <family val="2"/>
    </font>
    <font>
      <b/>
      <sz val="10"/>
      <name val="Calibri"/>
      <family val="2"/>
      <scheme val="minor"/>
    </font>
    <font>
      <sz val="10"/>
      <name val="Calibri"/>
      <family val="2"/>
      <scheme val="minor"/>
    </font>
    <font>
      <sz val="10"/>
      <color rgb="FF000000"/>
      <name val="Calibri"/>
      <family val="2"/>
      <scheme val="minor"/>
    </font>
    <font>
      <b/>
      <sz val="10"/>
      <color rgb="FF000000"/>
      <name val="Calibri"/>
      <family val="2"/>
      <scheme val="minor"/>
    </font>
    <font>
      <sz val="8"/>
      <name val="Calibri"/>
      <family val="2"/>
      <scheme val="minor"/>
    </font>
    <font>
      <b/>
      <sz val="9"/>
      <color rgb="FF000000"/>
      <name val="Calibri"/>
      <family val="2"/>
    </font>
    <font>
      <sz val="9"/>
      <color rgb="FF000000"/>
      <name val="Calibri"/>
      <family val="2"/>
    </font>
    <font>
      <sz val="9"/>
      <name val="Calibri"/>
      <family val="2"/>
      <scheme val="minor"/>
    </font>
    <font>
      <b/>
      <sz val="12"/>
      <color theme="0"/>
      <name val="Calibri"/>
      <family val="2"/>
      <scheme val="minor"/>
    </font>
    <font>
      <sz val="10"/>
      <color theme="1"/>
      <name val="Calibri"/>
      <family val="2"/>
      <scheme val="minor"/>
    </font>
    <font>
      <b/>
      <sz val="10"/>
      <color theme="0"/>
      <name val="Calibri"/>
      <family val="2"/>
      <scheme val="minor"/>
    </font>
    <font>
      <sz val="12.5"/>
      <color rgb="FF333333"/>
      <name val="Calibri"/>
      <family val="2"/>
      <scheme val="minor"/>
    </font>
    <font>
      <i/>
      <u/>
      <sz val="10"/>
      <name val="Calibri"/>
      <family val="2"/>
      <scheme val="minor"/>
    </font>
    <font>
      <sz val="9"/>
      <name val="Calibri"/>
      <family val="2"/>
    </font>
    <font>
      <u/>
      <sz val="10"/>
      <name val="Calibri"/>
      <family val="2"/>
      <scheme val="minor"/>
    </font>
    <font>
      <b/>
      <sz val="10.5"/>
      <color rgb="FF000000"/>
      <name val="Calibri"/>
      <family val="2"/>
    </font>
    <font>
      <b/>
      <sz val="10.5"/>
      <color rgb="FFFFFFFF"/>
      <name val="Calibri"/>
      <family val="2"/>
    </font>
    <font>
      <b/>
      <sz val="11"/>
      <color rgb="FF000000"/>
      <name val="Calibri"/>
      <family val="2"/>
    </font>
    <font>
      <sz val="11"/>
      <color rgb="FF000000"/>
      <name val="Calibri"/>
      <family val="2"/>
    </font>
    <font>
      <sz val="16"/>
      <name val="Calibri"/>
      <family val="2"/>
      <scheme val="minor"/>
    </font>
    <font>
      <sz val="12"/>
      <name val="Calibri"/>
      <family val="2"/>
      <scheme val="minor"/>
    </font>
    <font>
      <b/>
      <sz val="10"/>
      <color rgb="FF00B050"/>
      <name val="Calibri"/>
      <family val="2"/>
      <scheme val="minor"/>
    </font>
    <font>
      <b/>
      <sz val="10"/>
      <color rgb="FF660033"/>
      <name val="Arial"/>
      <family val="2"/>
    </font>
    <font>
      <b/>
      <sz val="10"/>
      <color rgb="FFC00000"/>
      <name val="Arial"/>
      <family val="2"/>
    </font>
    <font>
      <u/>
      <sz val="10"/>
      <color rgb="FF0070C0"/>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66FF33"/>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rgb="FF772544"/>
        <bgColor indexed="64"/>
      </patternFill>
    </fill>
    <fill>
      <patternFill patternType="solid">
        <fgColor rgb="FF800000"/>
        <bgColor indexed="64"/>
      </patternFill>
    </fill>
    <fill>
      <patternFill patternType="solid">
        <fgColor rgb="FF990000"/>
        <bgColor indexed="64"/>
      </patternFill>
    </fill>
    <fill>
      <patternFill patternType="lightGray"/>
    </fill>
    <fill>
      <patternFill patternType="solid">
        <fgColor rgb="FFBFBFBF"/>
        <bgColor indexed="64"/>
      </patternFill>
    </fill>
    <fill>
      <patternFill patternType="solid">
        <fgColor rgb="FFFFFFFF"/>
        <bgColor indexed="64"/>
      </patternFill>
    </fill>
    <fill>
      <patternFill patternType="solid">
        <fgColor theme="2" tint="-0.249977111117893"/>
        <bgColor indexed="64"/>
      </patternFill>
    </fill>
  </fills>
  <borders count="72">
    <border>
      <left/>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s>
  <cellStyleXfs count="14">
    <xf numFmtId="0" fontId="0" fillId="0" borderId="0"/>
    <xf numFmtId="0" fontId="15"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422">
    <xf numFmtId="0" fontId="0" fillId="0" borderId="0" xfId="0"/>
    <xf numFmtId="0" fontId="7" fillId="3" borderId="0" xfId="0" applyFont="1" applyFill="1" applyAlignment="1">
      <alignment horizontal="justify" vertical="center" wrapText="1"/>
    </xf>
    <xf numFmtId="0" fontId="7" fillId="0" borderId="0" xfId="0" applyFont="1" applyAlignment="1">
      <alignment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7" fillId="2" borderId="1" xfId="0" applyFont="1" applyFill="1" applyBorder="1" applyAlignment="1">
      <alignment vertical="center" wrapText="1"/>
    </xf>
    <xf numFmtId="0" fontId="7" fillId="0" borderId="0" xfId="0" applyFont="1" applyAlignment="1">
      <alignment wrapText="1"/>
    </xf>
    <xf numFmtId="0" fontId="7" fillId="2" borderId="0" xfId="0" applyFont="1" applyFill="1" applyAlignment="1">
      <alignment horizontal="left" vertical="center" wrapText="1"/>
    </xf>
    <xf numFmtId="9" fontId="7" fillId="0" borderId="3" xfId="2" applyFont="1" applyFill="1" applyBorder="1" applyAlignment="1">
      <alignment horizontal="center" vertical="center" wrapText="1"/>
    </xf>
    <xf numFmtId="0" fontId="7" fillId="2" borderId="9" xfId="0" applyFont="1" applyFill="1" applyBorder="1" applyAlignment="1">
      <alignment vertical="center" wrapText="1"/>
    </xf>
    <xf numFmtId="9" fontId="7" fillId="0" borderId="12" xfId="2" applyFont="1" applyFill="1" applyBorder="1" applyAlignment="1">
      <alignment horizontal="center" vertical="center" wrapText="1"/>
    </xf>
    <xf numFmtId="0" fontId="7" fillId="2" borderId="8" xfId="0" applyFont="1" applyFill="1" applyBorder="1" applyAlignment="1">
      <alignment vertical="center" wrapText="1"/>
    </xf>
    <xf numFmtId="165" fontId="6" fillId="2" borderId="0" xfId="0" applyNumberFormat="1" applyFont="1" applyFill="1" applyAlignment="1">
      <alignment horizontal="center" vertical="center" wrapText="1"/>
    </xf>
    <xf numFmtId="0" fontId="7" fillId="0" borderId="0" xfId="0" applyFont="1" applyAlignment="1">
      <alignment horizontal="justify" vertical="center" wrapText="1"/>
    </xf>
    <xf numFmtId="164" fontId="7" fillId="2" borderId="0" xfId="0" applyNumberFormat="1" applyFont="1" applyFill="1" applyAlignment="1">
      <alignment horizontal="center" vertical="center" wrapText="1"/>
    </xf>
    <xf numFmtId="164" fontId="7" fillId="0" borderId="0" xfId="0" applyNumberFormat="1" applyFont="1" applyAlignment="1">
      <alignment horizontal="center"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Alignment="1">
      <alignment horizontal="left" vertical="center" wrapText="1"/>
    </xf>
    <xf numFmtId="0" fontId="7" fillId="4" borderId="0" xfId="0" applyFont="1" applyFill="1" applyAlignment="1">
      <alignment vertical="center" wrapText="1"/>
    </xf>
    <xf numFmtId="0" fontId="16" fillId="5" borderId="11" xfId="0" applyFont="1" applyFill="1" applyBorder="1" applyAlignment="1">
      <alignment horizontal="center" vertical="center" wrapText="1"/>
    </xf>
    <xf numFmtId="0" fontId="7" fillId="4" borderId="0" xfId="0" applyFont="1" applyFill="1" applyAlignment="1">
      <alignment horizontal="left" vertical="center" wrapText="1"/>
    </xf>
    <xf numFmtId="164" fontId="7" fillId="0" borderId="12" xfId="0" applyNumberFormat="1" applyFont="1" applyBorder="1" applyAlignment="1">
      <alignment horizontal="center" vertical="center" wrapText="1"/>
    </xf>
    <xf numFmtId="164" fontId="7" fillId="0" borderId="13" xfId="0" applyNumberFormat="1" applyFont="1" applyBorder="1" applyAlignment="1">
      <alignment horizontal="center" vertical="center" wrapText="1"/>
    </xf>
    <xf numFmtId="9" fontId="7" fillId="0" borderId="3" xfId="0" applyNumberFormat="1" applyFont="1" applyBorder="1" applyAlignment="1">
      <alignment horizontal="center" vertical="center" wrapText="1"/>
    </xf>
    <xf numFmtId="0" fontId="8" fillId="2" borderId="8" xfId="0" applyFont="1" applyFill="1" applyBorder="1" applyAlignment="1">
      <alignment vertical="center" wrapText="1"/>
    </xf>
    <xf numFmtId="0" fontId="8" fillId="2" borderId="0" xfId="0" applyFont="1" applyFill="1" applyAlignment="1">
      <alignment vertical="center" wrapText="1"/>
    </xf>
    <xf numFmtId="0" fontId="7" fillId="2" borderId="7" xfId="0" applyFont="1" applyFill="1" applyBorder="1" applyAlignment="1">
      <alignment vertical="center" wrapText="1"/>
    </xf>
    <xf numFmtId="0" fontId="7" fillId="2" borderId="6" xfId="0" applyFont="1" applyFill="1" applyBorder="1" applyAlignment="1">
      <alignment vertical="center" wrapText="1"/>
    </xf>
    <xf numFmtId="0" fontId="8" fillId="2" borderId="6" xfId="0" applyFont="1" applyFill="1" applyBorder="1" applyAlignment="1">
      <alignment vertical="center" wrapText="1"/>
    </xf>
    <xf numFmtId="0" fontId="8" fillId="2" borderId="0" xfId="0" quotePrefix="1" applyFont="1" applyFill="1" applyAlignment="1">
      <alignment horizontal="center" vertical="center" wrapText="1"/>
    </xf>
    <xf numFmtId="164" fontId="7" fillId="0" borderId="3"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9" fontId="7" fillId="0" borderId="12" xfId="0" applyNumberFormat="1" applyFont="1" applyBorder="1" applyAlignment="1">
      <alignment horizontal="center" vertical="center" wrapText="1"/>
    </xf>
    <xf numFmtId="0" fontId="7"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justify" vertical="center" wrapText="1"/>
    </xf>
    <xf numFmtId="0" fontId="16" fillId="5" borderId="1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0" fontId="7" fillId="0" borderId="3" xfId="0" applyFont="1" applyBorder="1" applyAlignment="1">
      <alignment horizontal="justify" vertical="center" wrapText="1"/>
    </xf>
    <xf numFmtId="0" fontId="17" fillId="3" borderId="16" xfId="0" applyFont="1" applyFill="1" applyBorder="1" applyAlignment="1">
      <alignment horizontal="center" vertical="center" wrapText="1"/>
    </xf>
    <xf numFmtId="165" fontId="7" fillId="2" borderId="0" xfId="0" applyNumberFormat="1" applyFont="1" applyFill="1" applyAlignment="1">
      <alignment horizontal="center" vertical="center" wrapText="1"/>
    </xf>
    <xf numFmtId="0" fontId="7" fillId="0" borderId="3" xfId="0" applyFont="1" applyBorder="1" applyAlignment="1">
      <alignment vertical="center" wrapText="1"/>
    </xf>
    <xf numFmtId="0" fontId="16" fillId="5" borderId="17" xfId="0" applyFont="1" applyFill="1" applyBorder="1" applyAlignment="1">
      <alignment horizontal="center" vertical="center" wrapText="1"/>
    </xf>
    <xf numFmtId="0" fontId="7" fillId="2" borderId="10" xfId="0" applyFont="1" applyFill="1" applyBorder="1" applyAlignment="1">
      <alignment vertical="center" wrapText="1"/>
    </xf>
    <xf numFmtId="0" fontId="7" fillId="2" borderId="18" xfId="0" applyFont="1" applyFill="1" applyBorder="1" applyAlignment="1">
      <alignment vertical="center" wrapText="1"/>
    </xf>
    <xf numFmtId="0" fontId="7" fillId="2" borderId="19" xfId="0" applyFont="1" applyFill="1" applyBorder="1" applyAlignment="1">
      <alignment vertical="center" wrapText="1"/>
    </xf>
    <xf numFmtId="0" fontId="17" fillId="3" borderId="20" xfId="0" applyFont="1" applyFill="1" applyBorder="1" applyAlignment="1">
      <alignment vertical="center" wrapText="1"/>
    </xf>
    <xf numFmtId="0" fontId="7" fillId="0" borderId="12" xfId="0" applyFont="1" applyBorder="1" applyAlignment="1">
      <alignment vertical="center" wrapText="1"/>
    </xf>
    <xf numFmtId="164" fontId="7" fillId="0" borderId="21" xfId="0" applyNumberFormat="1" applyFont="1" applyBorder="1" applyAlignment="1">
      <alignment horizontal="center" vertical="center" wrapText="1"/>
    </xf>
    <xf numFmtId="164" fontId="7" fillId="4" borderId="21"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8" fillId="0" borderId="0" xfId="0" applyFont="1" applyAlignment="1">
      <alignment horizontal="left" vertical="center" wrapText="1"/>
    </xf>
    <xf numFmtId="0" fontId="8" fillId="2" borderId="17" xfId="0" applyFont="1" applyFill="1" applyBorder="1" applyAlignment="1">
      <alignment horizontal="center" vertical="center" wrapText="1"/>
    </xf>
    <xf numFmtId="0" fontId="7" fillId="0" borderId="18" xfId="0" applyFont="1" applyBorder="1" applyAlignment="1">
      <alignment horizontal="justify" vertical="center" wrapText="1"/>
    </xf>
    <xf numFmtId="9" fontId="7" fillId="0" borderId="18" xfId="2" applyFont="1" applyFill="1" applyBorder="1" applyAlignment="1">
      <alignment horizontal="center" vertical="center" wrapText="1"/>
    </xf>
    <xf numFmtId="164" fontId="7" fillId="0" borderId="18" xfId="0" applyNumberFormat="1" applyFont="1" applyBorder="1" applyAlignment="1">
      <alignment horizontal="center" vertical="center" wrapText="1"/>
    </xf>
    <xf numFmtId="164" fontId="7" fillId="0" borderId="19" xfId="0" applyNumberFormat="1" applyFont="1" applyBorder="1" applyAlignment="1">
      <alignment horizontal="center" vertical="center" wrapText="1"/>
    </xf>
    <xf numFmtId="0" fontId="18" fillId="5" borderId="22"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7" fillId="0" borderId="10" xfId="0" applyFont="1" applyBorder="1" applyAlignment="1">
      <alignment horizontal="justify" vertical="center" wrapText="1"/>
    </xf>
    <xf numFmtId="9" fontId="7" fillId="0" borderId="10" xfId="2" applyFont="1" applyFill="1" applyBorder="1" applyAlignment="1">
      <alignment horizontal="center" vertical="center" wrapText="1"/>
    </xf>
    <xf numFmtId="164" fontId="7" fillId="0" borderId="10" xfId="0" applyNumberFormat="1" applyFont="1" applyBorder="1" applyAlignment="1">
      <alignment horizontal="center" vertical="center" wrapText="1"/>
    </xf>
    <xf numFmtId="164" fontId="7" fillId="0" borderId="11" xfId="0" applyNumberFormat="1" applyFont="1" applyBorder="1" applyAlignment="1">
      <alignment horizontal="center" vertical="center" wrapText="1"/>
    </xf>
    <xf numFmtId="0" fontId="7" fillId="0" borderId="10" xfId="0" applyFont="1" applyBorder="1" applyAlignment="1">
      <alignment vertical="center" wrapText="1"/>
    </xf>
    <xf numFmtId="9" fontId="7" fillId="0" borderId="10" xfId="0" applyNumberFormat="1" applyFont="1" applyBorder="1" applyAlignment="1">
      <alignment horizontal="center" vertical="center" wrapText="1"/>
    </xf>
    <xf numFmtId="0" fontId="7" fillId="0" borderId="18" xfId="0" applyFont="1" applyBorder="1" applyAlignment="1">
      <alignment vertical="center" wrapText="1"/>
    </xf>
    <xf numFmtId="9" fontId="7" fillId="0" borderId="18" xfId="0" applyNumberFormat="1" applyFont="1" applyBorder="1" applyAlignment="1">
      <alignment horizontal="center" vertical="center" wrapText="1"/>
    </xf>
    <xf numFmtId="0" fontId="0" fillId="0" borderId="0" xfId="0" applyAlignment="1">
      <alignment horizontal="left" vertical="center" wrapText="1"/>
    </xf>
    <xf numFmtId="9" fontId="0" fillId="0" borderId="0" xfId="2" applyFont="1" applyAlignment="1">
      <alignment horizontal="center" vertical="center" wrapText="1"/>
    </xf>
    <xf numFmtId="0" fontId="20" fillId="0" borderId="0" xfId="0" applyFont="1"/>
    <xf numFmtId="9" fontId="4" fillId="0" borderId="0" xfId="2" applyFont="1" applyFill="1" applyBorder="1" applyAlignment="1">
      <alignment horizontal="center" vertical="center" wrapText="1"/>
    </xf>
    <xf numFmtId="0" fontId="29" fillId="0" borderId="3" xfId="0" applyFont="1" applyBorder="1" applyAlignment="1">
      <alignment horizontal="center" vertical="center" wrapText="1" readingOrder="1"/>
    </xf>
    <xf numFmtId="0" fontId="29" fillId="0" borderId="3" xfId="0" applyFont="1" applyBorder="1" applyAlignment="1">
      <alignment horizontal="left" vertical="center" wrapText="1" readingOrder="1"/>
    </xf>
    <xf numFmtId="0" fontId="31" fillId="0" borderId="3" xfId="0" applyFont="1" applyBorder="1" applyAlignment="1">
      <alignment horizontal="left" vertical="center" wrapText="1" readingOrder="1"/>
    </xf>
    <xf numFmtId="0" fontId="33" fillId="0" borderId="0" xfId="0" applyFont="1"/>
    <xf numFmtId="0" fontId="33" fillId="0" borderId="0" xfId="0" applyFont="1" applyAlignment="1">
      <alignment vertical="center"/>
    </xf>
    <xf numFmtId="0" fontId="35" fillId="0" borderId="0" xfId="0" applyFont="1" applyAlignment="1">
      <alignment horizontal="center" wrapText="1" readingOrder="1"/>
    </xf>
    <xf numFmtId="0" fontId="34" fillId="0" borderId="0" xfId="0" applyFont="1" applyAlignment="1">
      <alignment vertical="center" wrapText="1" readingOrder="1"/>
    </xf>
    <xf numFmtId="0" fontId="33" fillId="0" borderId="0" xfId="0" applyFont="1" applyAlignment="1">
      <alignment vertical="center" wrapText="1" readingOrder="1"/>
    </xf>
    <xf numFmtId="0" fontId="35" fillId="0" borderId="0" xfId="0" applyFont="1" applyAlignment="1">
      <alignment horizontal="center" wrapText="1"/>
    </xf>
    <xf numFmtId="0" fontId="34" fillId="0" borderId="0" xfId="0" applyFont="1" applyAlignment="1">
      <alignment horizontal="center" vertical="center" wrapText="1"/>
    </xf>
    <xf numFmtId="0" fontId="33" fillId="0" borderId="0" xfId="0" applyFont="1" applyAlignment="1">
      <alignment horizontal="center"/>
    </xf>
    <xf numFmtId="0" fontId="36" fillId="0" borderId="0" xfId="0" applyFont="1" applyAlignment="1">
      <alignment vertical="center"/>
    </xf>
    <xf numFmtId="0" fontId="36" fillId="0" borderId="0" xfId="0" applyFont="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2" xfId="0" applyBorder="1" applyAlignment="1">
      <alignment horizontal="center"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9" fontId="4" fillId="0" borderId="10" xfId="0" applyNumberFormat="1" applyFont="1" applyBorder="1" applyAlignment="1">
      <alignment horizontal="center" vertical="center"/>
    </xf>
    <xf numFmtId="0" fontId="38" fillId="0" borderId="3" xfId="0" applyFont="1" applyBorder="1" applyAlignment="1">
      <alignment horizontal="left" vertical="center" wrapText="1" readingOrder="1"/>
    </xf>
    <xf numFmtId="0" fontId="31" fillId="0" borderId="0" xfId="0" applyFont="1" applyAlignment="1">
      <alignment horizontal="center" vertical="center" wrapText="1" readingOrder="1"/>
    </xf>
    <xf numFmtId="0" fontId="30" fillId="0" borderId="0" xfId="0" applyFont="1" applyAlignment="1">
      <alignment horizontal="center" vertical="center" wrapText="1" readingOrder="1"/>
    </xf>
    <xf numFmtId="0" fontId="29" fillId="0" borderId="0" xfId="0" applyFont="1" applyAlignment="1">
      <alignment horizontal="center" vertical="center" wrapText="1" readingOrder="1"/>
    </xf>
    <xf numFmtId="0" fontId="31" fillId="0" borderId="3" xfId="0" applyFont="1" applyBorder="1" applyAlignment="1">
      <alignment horizontal="center" vertical="center" wrapText="1" readingOrder="1"/>
    </xf>
    <xf numFmtId="9" fontId="0" fillId="0" borderId="3" xfId="2" applyFont="1" applyBorder="1" applyAlignment="1">
      <alignment horizontal="center" vertical="center" wrapText="1"/>
    </xf>
    <xf numFmtId="0" fontId="0" fillId="0" borderId="10" xfId="4" applyFont="1" applyBorder="1" applyAlignment="1">
      <alignment horizontal="left" vertical="center" wrapText="1"/>
    </xf>
    <xf numFmtId="0" fontId="0" fillId="0" borderId="3" xfId="0" applyBorder="1" applyAlignment="1">
      <alignment horizontal="center" vertical="center"/>
    </xf>
    <xf numFmtId="0" fontId="0" fillId="0" borderId="49" xfId="0" applyBorder="1" applyAlignment="1">
      <alignment horizontal="center" vertical="center" wrapText="1"/>
    </xf>
    <xf numFmtId="0" fontId="5" fillId="0" borderId="0" xfId="0" applyFont="1" applyAlignment="1">
      <alignment vertical="center" wrapText="1" readingOrder="1"/>
    </xf>
    <xf numFmtId="0" fontId="0" fillId="0" borderId="0" xfId="0" applyAlignment="1">
      <alignment horizontal="center" vertical="center"/>
    </xf>
    <xf numFmtId="0" fontId="5" fillId="0" borderId="0" xfId="0" applyFont="1" applyAlignment="1">
      <alignment horizontal="center" vertical="center" wrapText="1" readingOrder="1"/>
    </xf>
    <xf numFmtId="0" fontId="29" fillId="0" borderId="49" xfId="0" applyFont="1" applyBorder="1" applyAlignment="1">
      <alignment horizontal="right" vertical="center" wrapText="1" readingOrder="1"/>
    </xf>
    <xf numFmtId="0" fontId="30" fillId="0" borderId="3" xfId="0" applyFont="1" applyBorder="1" applyAlignment="1">
      <alignment horizontal="center" vertical="center" wrapText="1" readingOrder="1"/>
    </xf>
    <xf numFmtId="0" fontId="0" fillId="0" borderId="3" xfId="0" applyBorder="1" applyAlignment="1">
      <alignment horizontal="center"/>
    </xf>
    <xf numFmtId="0" fontId="22" fillId="0" borderId="0" xfId="0" applyFont="1" applyAlignment="1">
      <alignment horizontal="left" vertical="center" wrapText="1"/>
    </xf>
    <xf numFmtId="0" fontId="0" fillId="0" borderId="0" xfId="0" applyAlignment="1">
      <alignment horizontal="left" vertical="top" wrapText="1"/>
    </xf>
    <xf numFmtId="0" fontId="22"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22" fillId="0" borderId="0" xfId="0" applyFont="1" applyAlignment="1">
      <alignment horizontal="left" vertical="center"/>
    </xf>
    <xf numFmtId="0" fontId="0" fillId="3" borderId="0" xfId="0" applyFill="1" applyAlignment="1">
      <alignment horizontal="left" vertical="center" wrapText="1"/>
    </xf>
    <xf numFmtId="0" fontId="0" fillId="0" borderId="0" xfId="0" applyAlignment="1">
      <alignment horizontal="center"/>
    </xf>
    <xf numFmtId="0" fontId="0" fillId="0" borderId="0" xfId="2" applyNumberFormat="1" applyFont="1"/>
    <xf numFmtId="166" fontId="39" fillId="0" borderId="3" xfId="0" applyNumberFormat="1" applyFont="1" applyBorder="1" applyAlignment="1">
      <alignment horizontal="center" vertical="center" wrapText="1"/>
    </xf>
    <xf numFmtId="0" fontId="39" fillId="0" borderId="3" xfId="0" applyFont="1" applyBorder="1" applyAlignment="1">
      <alignment horizontal="center" vertical="center" wrapText="1"/>
    </xf>
    <xf numFmtId="0" fontId="39" fillId="3" borderId="3" xfId="0" applyFont="1" applyFill="1" applyBorder="1" applyAlignment="1">
      <alignment horizontal="center" vertical="center" wrapText="1"/>
    </xf>
    <xf numFmtId="0" fontId="39" fillId="0" borderId="35" xfId="0" applyFont="1" applyBorder="1" applyAlignment="1">
      <alignment horizontal="center" vertical="center" wrapText="1"/>
    </xf>
    <xf numFmtId="0" fontId="38" fillId="0" borderId="3" xfId="0" applyFont="1" applyBorder="1" applyAlignment="1">
      <alignment horizontal="left" vertical="center" readingOrder="1"/>
    </xf>
    <xf numFmtId="0" fontId="39" fillId="0" borderId="3" xfId="0" applyFont="1" applyBorder="1" applyAlignment="1">
      <alignment horizontal="left" vertical="center" wrapText="1"/>
    </xf>
    <xf numFmtId="0" fontId="39" fillId="0" borderId="3" xfId="0" applyFont="1" applyBorder="1" applyAlignment="1">
      <alignment horizontal="left" vertical="center"/>
    </xf>
    <xf numFmtId="0" fontId="40" fillId="11" borderId="3" xfId="0" applyFont="1" applyFill="1" applyBorder="1" applyAlignment="1">
      <alignment horizontal="center"/>
    </xf>
    <xf numFmtId="0" fontId="39" fillId="0" borderId="3" xfId="0" applyFont="1" applyBorder="1" applyAlignment="1">
      <alignment horizontal="center" vertical="center"/>
    </xf>
    <xf numFmtId="0" fontId="39" fillId="0" borderId="35" xfId="0" applyFont="1" applyBorder="1" applyAlignment="1">
      <alignment horizontal="left" vertical="center" wrapText="1"/>
    </xf>
    <xf numFmtId="9" fontId="4" fillId="0" borderId="10" xfId="2" applyFont="1" applyFill="1" applyBorder="1" applyAlignment="1">
      <alignment horizontal="center" vertical="center" wrapText="1"/>
    </xf>
    <xf numFmtId="9" fontId="4" fillId="0" borderId="12" xfId="2" applyFont="1" applyFill="1" applyBorder="1" applyAlignment="1">
      <alignment horizontal="center" vertical="center" wrapText="1"/>
    </xf>
    <xf numFmtId="0" fontId="33" fillId="0" borderId="3" xfId="0" applyFont="1" applyBorder="1" applyAlignment="1">
      <alignment horizontal="left" vertical="center" wrapText="1"/>
    </xf>
    <xf numFmtId="0" fontId="41"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9" xfId="0" applyFont="1" applyBorder="1" applyAlignment="1">
      <alignment horizontal="center" vertical="center" wrapText="1"/>
    </xf>
    <xf numFmtId="0" fontId="38" fillId="0" borderId="3" xfId="0" applyFont="1" applyBorder="1" applyAlignment="1">
      <alignment horizontal="left" vertical="top" wrapText="1" readingOrder="1"/>
    </xf>
    <xf numFmtId="0" fontId="42" fillId="10" borderId="56" xfId="0" applyFont="1" applyFill="1" applyBorder="1" applyAlignment="1">
      <alignment horizontal="center" vertical="center" wrapText="1" readingOrder="1"/>
    </xf>
    <xf numFmtId="0" fontId="42" fillId="10" borderId="56" xfId="0" applyFont="1" applyFill="1" applyBorder="1" applyAlignment="1">
      <alignment horizontal="center" vertical="center" wrapText="1"/>
    </xf>
    <xf numFmtId="0" fontId="42" fillId="10" borderId="57" xfId="0" applyFont="1" applyFill="1" applyBorder="1" applyAlignment="1">
      <alignment horizontal="center" vertical="center" wrapText="1" readingOrder="1"/>
    </xf>
    <xf numFmtId="0" fontId="42" fillId="10" borderId="58" xfId="0" applyFont="1" applyFill="1" applyBorder="1" applyAlignment="1">
      <alignment horizontal="center" vertical="center" wrapText="1" readingOrder="1"/>
    </xf>
    <xf numFmtId="0" fontId="32" fillId="0" borderId="35" xfId="0" applyFont="1" applyBorder="1" applyAlignment="1">
      <alignment horizontal="center" vertical="center" wrapText="1"/>
    </xf>
    <xf numFmtId="0" fontId="33" fillId="0" borderId="3" xfId="0" applyFont="1" applyBorder="1" applyAlignment="1">
      <alignment horizontal="left" vertical="center" wrapText="1" readingOrder="1"/>
    </xf>
    <xf numFmtId="0" fontId="34" fillId="0" borderId="3" xfId="0" applyFont="1" applyBorder="1" applyAlignment="1">
      <alignment horizontal="center" vertical="center" wrapText="1"/>
    </xf>
    <xf numFmtId="0" fontId="33" fillId="0" borderId="3" xfId="0" applyFont="1" applyBorder="1" applyAlignment="1">
      <alignment vertical="center" wrapText="1"/>
    </xf>
    <xf numFmtId="0" fontId="33" fillId="0" borderId="3" xfId="0" applyFont="1" applyBorder="1" applyAlignment="1">
      <alignment vertical="center" wrapText="1" readingOrder="1"/>
    </xf>
    <xf numFmtId="0" fontId="33" fillId="12" borderId="3" xfId="0" applyFont="1" applyFill="1" applyBorder="1" applyAlignment="1">
      <alignment vertical="center" wrapText="1"/>
    </xf>
    <xf numFmtId="0" fontId="0" fillId="0" borderId="3" xfId="4" applyFont="1" applyBorder="1" applyAlignment="1">
      <alignment horizontal="left" vertical="center" wrapText="1"/>
    </xf>
    <xf numFmtId="15" fontId="33" fillId="0" borderId="3" xfId="0" applyNumberFormat="1" applyFont="1" applyBorder="1" applyAlignment="1">
      <alignment horizontal="center" vertical="center"/>
    </xf>
    <xf numFmtId="0" fontId="33" fillId="0" borderId="3" xfId="0" applyFont="1" applyBorder="1" applyAlignment="1">
      <alignment horizontal="center" vertical="center"/>
    </xf>
    <xf numFmtId="0" fontId="33" fillId="0" borderId="3" xfId="0" applyFont="1" applyBorder="1" applyAlignment="1">
      <alignment horizontal="center" wrapText="1"/>
    </xf>
    <xf numFmtId="0" fontId="33" fillId="0" borderId="49" xfId="0" applyFont="1" applyBorder="1" applyAlignment="1">
      <alignment vertical="center" wrapText="1"/>
    </xf>
    <xf numFmtId="0" fontId="33" fillId="0" borderId="49" xfId="0" applyFont="1" applyBorder="1" applyAlignment="1">
      <alignment vertical="center" wrapText="1" readingOrder="1"/>
    </xf>
    <xf numFmtId="0" fontId="33" fillId="0" borderId="3" xfId="0" applyFont="1" applyBorder="1" applyAlignment="1">
      <alignment wrapText="1"/>
    </xf>
    <xf numFmtId="0" fontId="45" fillId="0" borderId="3" xfId="0" applyFont="1" applyBorder="1" applyAlignment="1">
      <alignment horizontal="left" vertical="center" readingOrder="1"/>
    </xf>
    <xf numFmtId="0" fontId="24" fillId="0" borderId="3" xfId="0" applyFont="1" applyBorder="1" applyAlignment="1">
      <alignment horizontal="center" vertical="center"/>
    </xf>
    <xf numFmtId="0" fontId="48" fillId="10" borderId="60" xfId="0" applyFont="1" applyFill="1" applyBorder="1" applyAlignment="1">
      <alignment horizontal="center" vertical="center" wrapText="1" readingOrder="1"/>
    </xf>
    <xf numFmtId="0" fontId="48" fillId="10" borderId="61" xfId="0" applyFont="1" applyFill="1" applyBorder="1" applyAlignment="1">
      <alignment horizontal="center" vertical="center" wrapText="1" readingOrder="1"/>
    </xf>
    <xf numFmtId="0" fontId="48" fillId="10" borderId="62" xfId="0" applyFont="1" applyFill="1" applyBorder="1" applyAlignment="1">
      <alignment horizontal="center" vertical="center" wrapText="1" readingOrder="1"/>
    </xf>
    <xf numFmtId="0" fontId="48" fillId="10" borderId="63" xfId="0" applyFont="1" applyFill="1" applyBorder="1" applyAlignment="1">
      <alignment horizontal="center" vertical="center" wrapText="1" readingOrder="1"/>
    </xf>
    <xf numFmtId="0" fontId="50" fillId="14" borderId="64" xfId="0" applyFont="1" applyFill="1" applyBorder="1" applyAlignment="1">
      <alignment horizontal="justify" vertical="center" wrapText="1" readingOrder="1"/>
    </xf>
    <xf numFmtId="0" fontId="50" fillId="14" borderId="66" xfId="0" applyFont="1" applyFill="1" applyBorder="1" applyAlignment="1">
      <alignment horizontal="center" vertical="center" wrapText="1" readingOrder="1"/>
    </xf>
    <xf numFmtId="0" fontId="49" fillId="14" borderId="64" xfId="0" applyFont="1" applyFill="1" applyBorder="1" applyAlignment="1">
      <alignment horizontal="center" vertical="center" wrapText="1" readingOrder="1"/>
    </xf>
    <xf numFmtId="0" fontId="50" fillId="14" borderId="64" xfId="0" applyFont="1" applyFill="1" applyBorder="1" applyAlignment="1">
      <alignment horizontal="center" vertical="center" wrapText="1" readingOrder="1"/>
    </xf>
    <xf numFmtId="0" fontId="50" fillId="14" borderId="66" xfId="0" applyFont="1" applyFill="1" applyBorder="1" applyAlignment="1">
      <alignment horizontal="justify" vertical="center" wrapText="1" readingOrder="1"/>
    </xf>
    <xf numFmtId="0" fontId="50" fillId="14" borderId="68" xfId="0" applyFont="1" applyFill="1" applyBorder="1" applyAlignment="1">
      <alignment horizontal="center" vertical="center" wrapText="1" readingOrder="1"/>
    </xf>
    <xf numFmtId="0" fontId="50" fillId="14" borderId="0" xfId="0" applyFont="1" applyFill="1" applyAlignment="1">
      <alignment horizontal="center" vertical="center" wrapText="1" readingOrder="1"/>
    </xf>
    <xf numFmtId="0" fontId="0" fillId="0" borderId="35" xfId="0" applyBorder="1" applyAlignment="1">
      <alignment horizontal="left" vertical="center" wrapText="1"/>
    </xf>
    <xf numFmtId="0" fontId="0" fillId="0" borderId="22" xfId="0" applyBorder="1" applyAlignment="1">
      <alignment horizontal="left" vertical="center" wrapText="1"/>
    </xf>
    <xf numFmtId="9" fontId="4" fillId="0" borderId="3" xfId="2" applyFont="1" applyFill="1" applyBorder="1" applyAlignment="1">
      <alignment horizontal="center" vertical="center" wrapText="1"/>
    </xf>
    <xf numFmtId="0" fontId="0" fillId="0" borderId="0" xfId="4" applyFont="1" applyAlignment="1">
      <alignment horizontal="left" vertical="center" wrapText="1"/>
    </xf>
    <xf numFmtId="9" fontId="0" fillId="0" borderId="3" xfId="0" applyNumberFormat="1" applyBorder="1" applyAlignment="1">
      <alignment horizontal="center" vertical="center" wrapText="1"/>
    </xf>
    <xf numFmtId="0" fontId="0" fillId="0" borderId="11" xfId="0" applyBorder="1" applyAlignment="1">
      <alignment horizontal="left" vertical="center" wrapText="1"/>
    </xf>
    <xf numFmtId="9" fontId="0" fillId="3" borderId="22" xfId="0" applyNumberFormat="1" applyFill="1" applyBorder="1" applyAlignment="1">
      <alignment horizontal="center" vertical="center" wrapText="1"/>
    </xf>
    <xf numFmtId="9" fontId="0" fillId="0" borderId="3" xfId="0" applyNumberFormat="1" applyBorder="1" applyAlignment="1">
      <alignment horizontal="center" vertical="center"/>
    </xf>
    <xf numFmtId="0" fontId="0" fillId="0" borderId="54" xfId="0" applyBorder="1" applyAlignment="1">
      <alignment horizontal="left" vertical="center" wrapText="1"/>
    </xf>
    <xf numFmtId="0" fontId="51" fillId="0" borderId="0" xfId="4" applyFont="1" applyAlignment="1">
      <alignment vertical="center" wrapText="1"/>
    </xf>
    <xf numFmtId="0" fontId="4" fillId="0" borderId="0" xfId="4" applyAlignment="1">
      <alignment horizontal="center" vertical="center" wrapText="1"/>
    </xf>
    <xf numFmtId="0" fontId="5" fillId="0" borderId="0" xfId="4" applyFont="1" applyAlignment="1">
      <alignment horizontal="center" vertical="center" wrapText="1"/>
    </xf>
    <xf numFmtId="0" fontId="5" fillId="0" borderId="0" xfId="4" applyFont="1" applyAlignment="1">
      <alignment horizontal="left" vertical="center" wrapText="1"/>
    </xf>
    <xf numFmtId="0" fontId="27" fillId="0" borderId="0" xfId="4" applyFont="1" applyAlignment="1">
      <alignment horizontal="justify" vertical="center" wrapText="1"/>
    </xf>
    <xf numFmtId="0" fontId="52" fillId="0" borderId="0" xfId="4" applyFont="1" applyAlignment="1">
      <alignment horizontal="left" vertical="center" wrapText="1"/>
    </xf>
    <xf numFmtId="0" fontId="52" fillId="0" borderId="0" xfId="4" applyFont="1" applyAlignment="1">
      <alignment vertical="center" wrapText="1"/>
    </xf>
    <xf numFmtId="0" fontId="27" fillId="0" borderId="0" xfId="4" applyFont="1" applyAlignment="1">
      <alignment vertical="center"/>
    </xf>
    <xf numFmtId="9" fontId="5" fillId="0" borderId="0" xfId="4" applyNumberFormat="1" applyFont="1" applyAlignment="1">
      <alignment horizontal="center" vertical="center" wrapText="1"/>
    </xf>
    <xf numFmtId="0" fontId="52" fillId="0" borderId="0" xfId="4" applyFont="1" applyAlignment="1">
      <alignment horizontal="center" vertical="center" wrapText="1"/>
    </xf>
    <xf numFmtId="9" fontId="52" fillId="0" borderId="0" xfId="2" applyFont="1" applyFill="1" applyBorder="1" applyAlignment="1">
      <alignment horizontal="center" vertical="center" wrapText="1"/>
    </xf>
    <xf numFmtId="0" fontId="4" fillId="0" borderId="0" xfId="4" applyAlignment="1">
      <alignment horizontal="left" vertical="center" wrapText="1"/>
    </xf>
    <xf numFmtId="0" fontId="21" fillId="0" borderId="0" xfId="4" applyFont="1" applyAlignment="1">
      <alignment horizontal="center" vertical="center" wrapText="1"/>
    </xf>
    <xf numFmtId="0" fontId="21" fillId="8" borderId="36" xfId="4" applyFont="1" applyFill="1" applyBorder="1" applyAlignment="1">
      <alignment horizontal="center" vertical="center" wrapText="1"/>
    </xf>
    <xf numFmtId="0" fontId="21" fillId="8" borderId="24" xfId="4" applyFont="1" applyFill="1" applyBorder="1" applyAlignment="1">
      <alignment horizontal="center" vertical="center" wrapText="1"/>
    </xf>
    <xf numFmtId="0" fontId="20" fillId="0" borderId="0" xfId="4" applyFont="1" applyAlignment="1">
      <alignment horizontal="center" vertical="center" wrapText="1"/>
    </xf>
    <xf numFmtId="0" fontId="33" fillId="0" borderId="10" xfId="4" applyFont="1" applyBorder="1" applyAlignment="1">
      <alignment horizontal="center" vertical="center" wrapText="1"/>
    </xf>
    <xf numFmtId="0" fontId="33" fillId="0" borderId="0" xfId="4" applyFont="1" applyAlignment="1">
      <alignment vertical="center" wrapText="1"/>
    </xf>
    <xf numFmtId="9" fontId="0" fillId="0" borderId="0" xfId="2" applyFont="1" applyBorder="1" applyAlignment="1">
      <alignment horizontal="center" vertical="center" wrapText="1"/>
    </xf>
    <xf numFmtId="0" fontId="0" fillId="0" borderId="28" xfId="4" applyFont="1" applyBorder="1" applyAlignment="1">
      <alignment horizontal="left" vertical="center" wrapText="1"/>
    </xf>
    <xf numFmtId="9" fontId="0" fillId="0" borderId="0" xfId="2" applyFont="1" applyFill="1" applyBorder="1" applyAlignment="1">
      <alignment horizontal="center" vertical="center" wrapText="1"/>
    </xf>
    <xf numFmtId="0" fontId="33" fillId="0" borderId="12" xfId="4" applyFont="1" applyBorder="1" applyAlignment="1">
      <alignment horizontal="center" vertical="center" wrapText="1"/>
    </xf>
    <xf numFmtId="0" fontId="53" fillId="0" borderId="0" xfId="4" applyFont="1" applyAlignment="1">
      <alignment vertical="center" wrapText="1"/>
    </xf>
    <xf numFmtId="0" fontId="33" fillId="0" borderId="0" xfId="4" applyFont="1" applyAlignment="1">
      <alignment vertical="top" wrapText="1"/>
    </xf>
    <xf numFmtId="0" fontId="33" fillId="0" borderId="3" xfId="4" applyFont="1" applyBorder="1" applyAlignment="1">
      <alignment horizontal="center" vertical="center" wrapText="1"/>
    </xf>
    <xf numFmtId="0" fontId="0" fillId="0" borderId="29" xfId="4" applyFont="1" applyBorder="1" applyAlignment="1">
      <alignment horizontal="left" vertical="center" wrapText="1"/>
    </xf>
    <xf numFmtId="9" fontId="4" fillId="0" borderId="0" xfId="4" applyNumberFormat="1" applyAlignment="1">
      <alignment horizontal="center" vertical="center" wrapText="1"/>
    </xf>
    <xf numFmtId="0" fontId="33" fillId="0" borderId="0" xfId="4" applyFont="1" applyAlignment="1">
      <alignment horizontal="center" vertical="center" wrapText="1"/>
    </xf>
    <xf numFmtId="0" fontId="41" fillId="0" borderId="0" xfId="4" applyFont="1" applyAlignment="1">
      <alignment horizontal="left" vertical="center" wrapText="1"/>
    </xf>
    <xf numFmtId="49" fontId="4" fillId="0" borderId="0" xfId="4" applyNumberFormat="1" applyAlignment="1">
      <alignment horizontal="left" vertical="center" wrapText="1"/>
    </xf>
    <xf numFmtId="0" fontId="33" fillId="0" borderId="22" xfId="4" applyFont="1" applyBorder="1" applyAlignment="1">
      <alignment horizontal="center" vertical="center" wrapText="1"/>
    </xf>
    <xf numFmtId="0" fontId="33" fillId="0" borderId="35" xfId="4" applyFont="1" applyBorder="1" applyAlignment="1">
      <alignment horizontal="center" vertical="center" wrapText="1"/>
    </xf>
    <xf numFmtId="0" fontId="0" fillId="0" borderId="53" xfId="4" applyFont="1" applyBorder="1" applyAlignment="1">
      <alignment horizontal="left" vertical="center" wrapText="1"/>
    </xf>
    <xf numFmtId="0" fontId="0" fillId="0" borderId="29" xfId="0" applyBorder="1" applyAlignment="1">
      <alignment horizontal="left" vertical="center" wrapText="1"/>
    </xf>
    <xf numFmtId="0" fontId="0" fillId="3" borderId="30" xfId="4"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13" xfId="0" applyFont="1" applyBorder="1" applyAlignment="1">
      <alignment horizontal="left" vertical="center" wrapText="1"/>
    </xf>
    <xf numFmtId="0" fontId="28" fillId="0" borderId="0" xfId="0" applyFont="1" applyAlignment="1">
      <alignment vertical="center" wrapText="1" readingOrder="1"/>
    </xf>
    <xf numFmtId="0" fontId="29" fillId="0" borderId="0" xfId="0" applyFont="1" applyAlignment="1">
      <alignment vertical="center" wrapText="1" readingOrder="1"/>
    </xf>
    <xf numFmtId="0" fontId="0" fillId="0" borderId="3" xfId="0" applyBorder="1" applyAlignment="1">
      <alignment horizontal="justify" vertical="center" wrapText="1"/>
    </xf>
    <xf numFmtId="9" fontId="0" fillId="0" borderId="10" xfId="0" applyNumberFormat="1" applyBorder="1" applyAlignment="1">
      <alignment horizontal="center" vertical="center" wrapText="1"/>
    </xf>
    <xf numFmtId="0" fontId="0" fillId="0" borderId="10" xfId="0" applyBorder="1" applyAlignment="1">
      <alignment horizontal="left" vertical="center" wrapText="1" readingOrder="1"/>
    </xf>
    <xf numFmtId="0" fontId="0" fillId="3" borderId="22" xfId="0" applyFill="1" applyBorder="1" applyAlignment="1">
      <alignment horizontal="left" vertical="center" wrapText="1"/>
    </xf>
    <xf numFmtId="0" fontId="0" fillId="0" borderId="23" xfId="0" applyBorder="1" applyAlignment="1">
      <alignment horizontal="left" vertical="center" wrapText="1"/>
    </xf>
    <xf numFmtId="9" fontId="0" fillId="0" borderId="35" xfId="0" applyNumberFormat="1" applyBorder="1" applyAlignment="1">
      <alignment horizontal="center" vertical="center" wrapText="1"/>
    </xf>
    <xf numFmtId="0" fontId="22" fillId="0" borderId="11" xfId="0" applyFont="1" applyBorder="1" applyAlignment="1">
      <alignment horizontal="left" vertical="center" wrapText="1"/>
    </xf>
    <xf numFmtId="0" fontId="54" fillId="0" borderId="3" xfId="0" applyFont="1" applyBorder="1" applyAlignment="1">
      <alignment horizontal="center" vertical="center" wrapText="1"/>
    </xf>
    <xf numFmtId="0" fontId="0" fillId="0" borderId="12" xfId="0" applyBorder="1" applyAlignment="1">
      <alignment horizontal="left" vertical="center" wrapText="1"/>
    </xf>
    <xf numFmtId="9" fontId="0" fillId="0" borderId="12" xfId="0" applyNumberFormat="1" applyBorder="1" applyAlignment="1">
      <alignment horizontal="center" vertical="center"/>
    </xf>
    <xf numFmtId="9" fontId="0" fillId="0" borderId="35" xfId="0" applyNumberFormat="1" applyBorder="1" applyAlignment="1">
      <alignment horizontal="center" vertical="center"/>
    </xf>
    <xf numFmtId="0" fontId="0" fillId="3" borderId="10" xfId="0" applyFill="1" applyBorder="1" applyAlignment="1">
      <alignment horizontal="left" vertical="center" wrapText="1"/>
    </xf>
    <xf numFmtId="0" fontId="41" fillId="0" borderId="3" xfId="4" applyFont="1" applyBorder="1" applyAlignment="1">
      <alignment horizontal="left" vertical="center" wrapText="1"/>
    </xf>
    <xf numFmtId="0" fontId="4" fillId="0" borderId="3" xfId="4" applyBorder="1" applyAlignment="1">
      <alignment horizontal="left" vertical="center" wrapText="1"/>
    </xf>
    <xf numFmtId="0" fontId="4" fillId="0" borderId="3" xfId="4" applyBorder="1" applyAlignment="1">
      <alignment horizontal="left" vertical="center" wrapText="1" readingOrder="1"/>
    </xf>
    <xf numFmtId="0" fontId="0" fillId="0" borderId="31" xfId="4" applyFont="1" applyBorder="1" applyAlignment="1">
      <alignment horizontal="left" vertical="center" wrapText="1"/>
    </xf>
    <xf numFmtId="0" fontId="4" fillId="0" borderId="10" xfId="4" applyBorder="1" applyAlignment="1">
      <alignment horizontal="left" vertical="center" wrapText="1"/>
    </xf>
    <xf numFmtId="0" fontId="41" fillId="0" borderId="10" xfId="4" applyFont="1" applyBorder="1" applyAlignment="1">
      <alignment horizontal="left"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4" fillId="0" borderId="35" xfId="4" applyBorder="1" applyAlignment="1">
      <alignment horizontal="left" vertical="center" wrapText="1"/>
    </xf>
    <xf numFmtId="0" fontId="0" fillId="0" borderId="32" xfId="4" applyFont="1" applyBorder="1" applyAlignment="1">
      <alignment horizontal="left" vertical="center" wrapText="1"/>
    </xf>
    <xf numFmtId="9" fontId="4" fillId="0" borderId="18" xfId="0" applyNumberFormat="1" applyFont="1" applyBorder="1" applyAlignment="1">
      <alignment horizontal="center" vertical="center"/>
    </xf>
    <xf numFmtId="0" fontId="4" fillId="0" borderId="22" xfId="4" applyBorder="1" applyAlignment="1">
      <alignment horizontal="left" vertical="center" wrapText="1"/>
    </xf>
    <xf numFmtId="0" fontId="0" fillId="3" borderId="2" xfId="0" applyFill="1" applyBorder="1" applyAlignment="1">
      <alignment horizontal="center" vertical="center" wrapText="1"/>
    </xf>
    <xf numFmtId="0" fontId="0" fillId="3" borderId="13" xfId="0" applyFill="1" applyBorder="1" applyAlignment="1">
      <alignment horizontal="center" vertical="center" wrapText="1"/>
    </xf>
    <xf numFmtId="0" fontId="0" fillId="0" borderId="70" xfId="0" applyBorder="1" applyAlignment="1">
      <alignment horizontal="center" vertical="center" wrapText="1"/>
    </xf>
    <xf numFmtId="0" fontId="25" fillId="0" borderId="14" xfId="4" applyFont="1" applyBorder="1" applyAlignment="1">
      <alignment vertical="center" wrapText="1"/>
    </xf>
    <xf numFmtId="0" fontId="0" fillId="3" borderId="33" xfId="0" applyFill="1" applyBorder="1" applyAlignment="1">
      <alignment horizontal="center" vertical="center" wrapText="1"/>
    </xf>
    <xf numFmtId="0" fontId="0" fillId="0" borderId="54" xfId="0" applyBorder="1" applyAlignment="1">
      <alignment horizontal="center" vertical="center" wrapText="1"/>
    </xf>
    <xf numFmtId="9" fontId="0" fillId="0" borderId="0" xfId="4" applyNumberFormat="1" applyFont="1" applyAlignment="1">
      <alignment horizontal="left" vertical="center" wrapText="1"/>
    </xf>
    <xf numFmtId="0" fontId="21" fillId="15" borderId="28" xfId="4" applyFont="1" applyFill="1" applyBorder="1" applyAlignment="1">
      <alignment horizontal="center" vertical="center" wrapText="1"/>
    </xf>
    <xf numFmtId="0" fontId="21" fillId="15" borderId="29" xfId="4" applyFont="1" applyFill="1" applyBorder="1" applyAlignment="1">
      <alignment horizontal="center" vertical="center" wrapText="1"/>
    </xf>
    <xf numFmtId="0" fontId="21" fillId="15" borderId="53" xfId="4" applyFont="1" applyFill="1" applyBorder="1" applyAlignment="1">
      <alignment horizontal="center" vertical="center" wrapText="1"/>
    </xf>
    <xf numFmtId="0" fontId="42" fillId="15" borderId="30" xfId="4" applyFont="1" applyFill="1" applyBorder="1" applyAlignment="1">
      <alignment horizontal="center" vertical="center" wrapText="1"/>
    </xf>
    <xf numFmtId="0" fontId="42" fillId="15" borderId="28" xfId="4" applyFont="1" applyFill="1" applyBorder="1" applyAlignment="1">
      <alignment horizontal="center" vertical="center" wrapText="1"/>
    </xf>
    <xf numFmtId="0" fontId="42" fillId="15" borderId="29" xfId="4" applyFont="1" applyFill="1" applyBorder="1" applyAlignment="1">
      <alignment horizontal="center" vertical="center" wrapText="1"/>
    </xf>
    <xf numFmtId="0" fontId="42" fillId="15" borderId="53" xfId="4" applyFont="1" applyFill="1" applyBorder="1" applyAlignment="1">
      <alignment horizontal="center" vertical="center" wrapText="1"/>
    </xf>
    <xf numFmtId="0" fontId="42" fillId="15" borderId="31" xfId="4" applyFont="1" applyFill="1" applyBorder="1" applyAlignment="1">
      <alignment horizontal="center" vertical="center" wrapText="1"/>
    </xf>
    <xf numFmtId="0" fontId="4" fillId="14" borderId="3" xfId="4" applyFill="1" applyBorder="1" applyAlignment="1">
      <alignment horizontal="left" vertical="center" wrapText="1"/>
    </xf>
    <xf numFmtId="0" fontId="0" fillId="14" borderId="3" xfId="4" applyFont="1" applyFill="1" applyBorder="1" applyAlignment="1">
      <alignment horizontal="left" vertical="center" wrapText="1"/>
    </xf>
    <xf numFmtId="0" fontId="0" fillId="0" borderId="3" xfId="0" applyBorder="1" applyAlignment="1">
      <alignment vertical="center" wrapText="1"/>
    </xf>
    <xf numFmtId="0" fontId="4" fillId="0" borderId="12" xfId="4" applyBorder="1" applyAlignment="1">
      <alignment horizontal="left" vertical="center" wrapText="1"/>
    </xf>
    <xf numFmtId="0" fontId="0" fillId="0" borderId="35" xfId="4" applyFont="1" applyBorder="1" applyAlignment="1">
      <alignment horizontal="left" vertical="center" wrapText="1"/>
    </xf>
    <xf numFmtId="9" fontId="20" fillId="0" borderId="3" xfId="0" applyNumberFormat="1" applyFont="1" applyBorder="1" applyAlignment="1">
      <alignment horizontal="left" vertical="center" wrapText="1"/>
    </xf>
    <xf numFmtId="0" fontId="22" fillId="0" borderId="3" xfId="0" applyFont="1" applyBorder="1" applyAlignment="1">
      <alignment horizontal="left" vertical="center" wrapText="1"/>
    </xf>
    <xf numFmtId="0" fontId="22" fillId="0" borderId="12" xfId="0" applyFont="1" applyBorder="1" applyAlignment="1">
      <alignment horizontal="left" vertical="center" wrapText="1"/>
    </xf>
    <xf numFmtId="0" fontId="54" fillId="0" borderId="35" xfId="0" applyFont="1" applyBorder="1" applyAlignment="1">
      <alignment horizontal="center" vertical="center" wrapText="1"/>
    </xf>
    <xf numFmtId="0" fontId="22" fillId="0" borderId="35" xfId="0" applyFont="1" applyBorder="1" applyAlignment="1">
      <alignment horizontal="left" vertical="center" wrapText="1"/>
    </xf>
    <xf numFmtId="0" fontId="22" fillId="0" borderId="10" xfId="0" applyFont="1" applyBorder="1" applyAlignment="1">
      <alignment horizontal="left" vertical="center" wrapText="1"/>
    </xf>
    <xf numFmtId="0" fontId="4" fillId="0" borderId="49" xfId="4" applyBorder="1" applyAlignment="1">
      <alignment horizontal="left" vertical="center" wrapText="1"/>
    </xf>
    <xf numFmtId="0" fontId="0" fillId="0" borderId="49" xfId="0" applyBorder="1" applyAlignment="1">
      <alignment horizontal="left" vertical="center" wrapText="1"/>
    </xf>
    <xf numFmtId="0" fontId="21" fillId="10" borderId="28" xfId="4" applyFont="1" applyFill="1" applyBorder="1" applyAlignment="1">
      <alignment horizontal="center" vertical="center" wrapText="1"/>
    </xf>
    <xf numFmtId="0" fontId="21" fillId="10" borderId="10" xfId="4" applyFont="1" applyFill="1" applyBorder="1" applyAlignment="1">
      <alignment horizontal="center" vertical="center" wrapText="1"/>
    </xf>
    <xf numFmtId="0" fontId="21" fillId="8" borderId="10" xfId="4" applyFont="1" applyFill="1" applyBorder="1" applyAlignment="1">
      <alignment horizontal="center" vertical="center" wrapText="1"/>
    </xf>
    <xf numFmtId="0" fontId="21" fillId="10" borderId="11" xfId="4" applyFont="1" applyFill="1" applyBorder="1" applyAlignment="1">
      <alignment horizontal="center" vertical="center" wrapText="1"/>
    </xf>
    <xf numFmtId="0" fontId="0" fillId="0" borderId="13" xfId="0" applyBorder="1" applyAlignment="1">
      <alignment horizontal="left" vertical="center" wrapText="1"/>
    </xf>
    <xf numFmtId="0" fontId="0" fillId="14" borderId="49" xfId="4" applyFont="1" applyFill="1" applyBorder="1" applyAlignment="1">
      <alignment horizontal="left" vertical="center" wrapText="1"/>
    </xf>
    <xf numFmtId="0" fontId="0" fillId="14" borderId="12" xfId="4" applyFont="1" applyFill="1" applyBorder="1" applyAlignment="1">
      <alignment horizontal="left" vertical="center" wrapText="1"/>
    </xf>
    <xf numFmtId="0" fontId="4" fillId="0" borderId="3" xfId="0" applyFont="1" applyBorder="1" applyAlignment="1">
      <alignment horizontal="justify" vertical="center"/>
    </xf>
    <xf numFmtId="0" fontId="0" fillId="0" borderId="3" xfId="4" applyFont="1" applyBorder="1" applyAlignment="1">
      <alignment horizontal="center" vertical="center" wrapText="1"/>
    </xf>
    <xf numFmtId="9" fontId="0" fillId="0" borderId="2" xfId="0" applyNumberFormat="1" applyBorder="1" applyAlignment="1">
      <alignment horizontal="left" vertical="center" wrapText="1"/>
    </xf>
    <xf numFmtId="0" fontId="22" fillId="3" borderId="35" xfId="4" applyFont="1" applyFill="1" applyBorder="1" applyAlignment="1">
      <alignment horizontal="left" vertical="center" wrapText="1"/>
    </xf>
    <xf numFmtId="0" fontId="22" fillId="0" borderId="54" xfId="0" applyFont="1" applyBorder="1" applyAlignment="1">
      <alignment horizontal="left" vertical="center" wrapText="1"/>
    </xf>
    <xf numFmtId="9" fontId="4" fillId="0" borderId="3" xfId="0" applyNumberFormat="1" applyFont="1" applyBorder="1" applyAlignment="1">
      <alignment horizontal="center" vertical="center"/>
    </xf>
    <xf numFmtId="0" fontId="0" fillId="3" borderId="11" xfId="0" applyFill="1" applyBorder="1" applyAlignment="1">
      <alignment horizontal="center" vertical="center" wrapText="1"/>
    </xf>
    <xf numFmtId="9" fontId="0" fillId="0" borderId="12" xfId="2" applyFont="1" applyFill="1" applyBorder="1" applyAlignment="1">
      <alignment horizontal="center" vertical="center" wrapText="1"/>
    </xf>
    <xf numFmtId="0" fontId="42" fillId="15" borderId="69" xfId="4" applyFont="1" applyFill="1" applyBorder="1" applyAlignment="1">
      <alignment horizontal="center" vertical="center" wrapText="1"/>
    </xf>
    <xf numFmtId="0" fontId="0" fillId="0" borderId="52" xfId="0" applyBorder="1" applyAlignment="1">
      <alignment horizontal="left" vertical="center" wrapText="1"/>
    </xf>
    <xf numFmtId="9" fontId="0" fillId="0" borderId="10" xfId="2"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6" fillId="6" borderId="38" xfId="0" applyFont="1" applyFill="1" applyBorder="1" applyAlignment="1">
      <alignment horizontal="left" vertical="center" wrapText="1"/>
    </xf>
    <xf numFmtId="0" fontId="18" fillId="6" borderId="39" xfId="0" applyFont="1" applyFill="1" applyBorder="1" applyAlignment="1">
      <alignment wrapText="1"/>
    </xf>
    <xf numFmtId="0" fontId="18" fillId="6" borderId="40" xfId="0" applyFont="1" applyFill="1" applyBorder="1" applyAlignment="1">
      <alignment wrapText="1"/>
    </xf>
    <xf numFmtId="0" fontId="7" fillId="2" borderId="16"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16" fillId="6" borderId="41" xfId="0" applyFont="1" applyFill="1" applyBorder="1" applyAlignment="1">
      <alignment horizontal="left" vertical="center" wrapText="1"/>
    </xf>
    <xf numFmtId="0" fontId="18" fillId="6" borderId="42" xfId="0" applyFont="1" applyFill="1" applyBorder="1" applyAlignment="1">
      <alignment wrapText="1"/>
    </xf>
    <xf numFmtId="0" fontId="18" fillId="6" borderId="43" xfId="0" applyFont="1" applyFill="1" applyBorder="1" applyAlignment="1">
      <alignment wrapText="1"/>
    </xf>
    <xf numFmtId="0" fontId="7" fillId="0" borderId="28" xfId="0" applyFont="1" applyBorder="1" applyAlignment="1">
      <alignment horizontal="justify" vertical="center" wrapText="1"/>
    </xf>
    <xf numFmtId="0" fontId="7" fillId="0" borderId="10" xfId="0" applyFont="1" applyBorder="1" applyAlignment="1">
      <alignment horizontal="justify" vertical="center"/>
    </xf>
    <xf numFmtId="0" fontId="7" fillId="0" borderId="10" xfId="0" applyFont="1" applyBorder="1" applyAlignment="1">
      <alignment horizontal="justify" vertical="center" wrapText="1"/>
    </xf>
    <xf numFmtId="0" fontId="7" fillId="0" borderId="29" xfId="0" applyFont="1" applyBorder="1" applyAlignment="1">
      <alignment horizontal="justify" vertical="center" wrapText="1"/>
    </xf>
    <xf numFmtId="0" fontId="7" fillId="0" borderId="3" xfId="0" applyFont="1" applyBorder="1" applyAlignment="1">
      <alignment horizontal="justify" vertical="center"/>
    </xf>
    <xf numFmtId="0" fontId="7" fillId="0" borderId="3" xfId="0" applyFont="1" applyBorder="1" applyAlignment="1">
      <alignment horizontal="justify" vertical="center" wrapText="1"/>
    </xf>
    <xf numFmtId="0" fontId="16" fillId="6" borderId="44" xfId="0" applyFont="1" applyFill="1" applyBorder="1" applyAlignment="1">
      <alignment horizontal="left" vertical="center" wrapText="1"/>
    </xf>
    <xf numFmtId="0" fontId="18" fillId="6" borderId="45" xfId="0" applyFont="1" applyFill="1" applyBorder="1" applyAlignment="1">
      <alignment wrapText="1"/>
    </xf>
    <xf numFmtId="0" fontId="18" fillId="6" borderId="46" xfId="0" applyFont="1" applyFill="1" applyBorder="1" applyAlignment="1">
      <alignment wrapText="1"/>
    </xf>
    <xf numFmtId="0" fontId="16" fillId="6" borderId="47" xfId="0" applyFont="1" applyFill="1" applyBorder="1" applyAlignment="1">
      <alignment horizontal="left" vertical="center" wrapText="1"/>
    </xf>
    <xf numFmtId="0" fontId="18" fillId="6" borderId="48" xfId="0" applyFont="1" applyFill="1" applyBorder="1" applyAlignment="1">
      <alignment wrapText="1"/>
    </xf>
    <xf numFmtId="0" fontId="17" fillId="3" borderId="16"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8" fillId="5" borderId="22" xfId="0" applyFont="1" applyFill="1" applyBorder="1" applyAlignment="1">
      <alignment horizontal="center" wrapText="1"/>
    </xf>
    <xf numFmtId="0" fontId="16" fillId="5" borderId="22"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7" fillId="0" borderId="16"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31" xfId="0" applyFont="1" applyBorder="1" applyAlignment="1">
      <alignment horizontal="justify" vertical="center" wrapText="1"/>
    </xf>
    <xf numFmtId="0" fontId="7" fillId="0" borderId="12" xfId="0" applyFont="1" applyBorder="1" applyAlignment="1">
      <alignment horizontal="justify" vertical="center"/>
    </xf>
    <xf numFmtId="0" fontId="7" fillId="0" borderId="12"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16" xfId="0" applyFont="1" applyFill="1" applyBorder="1" applyAlignment="1">
      <alignment horizontal="left" vertical="center" wrapText="1"/>
    </xf>
    <xf numFmtId="0" fontId="7" fillId="0" borderId="20" xfId="0" applyFont="1" applyBorder="1" applyAlignment="1">
      <alignment wrapText="1"/>
    </xf>
    <xf numFmtId="0" fontId="16" fillId="6" borderId="16" xfId="0" applyFont="1" applyFill="1" applyBorder="1" applyAlignment="1">
      <alignment horizontal="left" vertical="center" wrapText="1"/>
    </xf>
    <xf numFmtId="0" fontId="18" fillId="6" borderId="20" xfId="0" applyFont="1" applyFill="1" applyBorder="1" applyAlignment="1">
      <alignment wrapText="1"/>
    </xf>
    <xf numFmtId="0" fontId="8" fillId="2" borderId="20"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8" fillId="6" borderId="26" xfId="0" applyFont="1" applyFill="1" applyBorder="1" applyAlignment="1">
      <alignment horizontal="left" vertical="center" wrapText="1"/>
    </xf>
    <xf numFmtId="0" fontId="18" fillId="6" borderId="2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165" fontId="6" fillId="2" borderId="0" xfId="0" applyNumberFormat="1" applyFont="1" applyFill="1" applyAlignment="1">
      <alignment horizontal="center" vertical="center" wrapText="1"/>
    </xf>
    <xf numFmtId="0" fontId="7" fillId="0" borderId="32" xfId="0" applyFont="1" applyBorder="1" applyAlignment="1">
      <alignment horizontal="justify" vertical="center" wrapText="1"/>
    </xf>
    <xf numFmtId="0" fontId="7" fillId="0" borderId="18" xfId="0" applyFont="1" applyBorder="1" applyAlignment="1">
      <alignment horizontal="justify" vertical="center"/>
    </xf>
    <xf numFmtId="0" fontId="0" fillId="0" borderId="10" xfId="0" applyBorder="1" applyAlignment="1">
      <alignment horizontal="justify" vertical="center"/>
    </xf>
    <xf numFmtId="0" fontId="0" fillId="0" borderId="18" xfId="0" applyBorder="1" applyAlignment="1">
      <alignment horizontal="justify" vertical="center"/>
    </xf>
    <xf numFmtId="0" fontId="0" fillId="0" borderId="3" xfId="0" applyBorder="1" applyAlignment="1">
      <alignment horizontal="justify" vertical="center"/>
    </xf>
    <xf numFmtId="0" fontId="0" fillId="0" borderId="12" xfId="0" applyBorder="1" applyAlignment="1">
      <alignment horizontal="justify" vertical="center"/>
    </xf>
    <xf numFmtId="165" fontId="7" fillId="2" borderId="0" xfId="0" applyNumberFormat="1" applyFont="1" applyFill="1" applyAlignment="1">
      <alignment horizontal="center" vertical="center" wrapText="1"/>
    </xf>
    <xf numFmtId="0" fontId="16" fillId="5" borderId="22" xfId="0" applyFont="1" applyFill="1" applyBorder="1" applyAlignment="1">
      <alignment horizontal="center" wrapText="1"/>
    </xf>
    <xf numFmtId="0" fontId="7" fillId="0" borderId="29" xfId="0" applyFont="1" applyBorder="1" applyAlignment="1">
      <alignment horizontal="left" vertical="center" wrapText="1"/>
    </xf>
    <xf numFmtId="0" fontId="7" fillId="0" borderId="3" xfId="0" applyFont="1" applyBorder="1" applyAlignment="1">
      <alignment horizontal="left" vertical="center" wrapText="1"/>
    </xf>
    <xf numFmtId="0" fontId="7" fillId="0" borderId="31" xfId="0" applyFont="1" applyBorder="1" applyAlignment="1">
      <alignment horizontal="left" vertical="center" wrapText="1"/>
    </xf>
    <xf numFmtId="0" fontId="7" fillId="0" borderId="12" xfId="0" applyFont="1" applyBorder="1" applyAlignment="1">
      <alignment horizontal="left" vertical="center" wrapText="1"/>
    </xf>
    <xf numFmtId="0" fontId="7" fillId="0" borderId="33" xfId="0" applyFont="1" applyBorder="1" applyAlignment="1">
      <alignment horizontal="justify" vertical="center" wrapText="1"/>
    </xf>
    <xf numFmtId="0" fontId="16" fillId="5" borderId="28" xfId="0" applyFont="1" applyFill="1" applyBorder="1" applyAlignment="1">
      <alignment horizontal="center" vertical="center" wrapText="1"/>
    </xf>
    <xf numFmtId="0" fontId="18" fillId="5" borderId="10" xfId="0" applyFont="1" applyFill="1" applyBorder="1" applyAlignment="1">
      <alignment horizontal="center" wrapText="1"/>
    </xf>
    <xf numFmtId="0" fontId="16" fillId="5" borderId="10" xfId="0" applyFont="1" applyFill="1" applyBorder="1" applyAlignment="1">
      <alignment horizontal="center" vertical="center" wrapText="1"/>
    </xf>
    <xf numFmtId="0" fontId="8" fillId="7" borderId="32" xfId="0" applyFont="1" applyFill="1" applyBorder="1" applyAlignment="1">
      <alignment horizontal="justify" vertical="center" wrapText="1"/>
    </xf>
    <xf numFmtId="0" fontId="8" fillId="7" borderId="18" xfId="0" applyFont="1" applyFill="1" applyBorder="1" applyAlignment="1">
      <alignment horizontal="justify" vertical="center" wrapText="1"/>
    </xf>
    <xf numFmtId="0" fontId="8" fillId="7" borderId="19" xfId="0" applyFont="1" applyFill="1" applyBorder="1" applyAlignment="1">
      <alignment horizontal="justify" vertical="center" wrapText="1"/>
    </xf>
    <xf numFmtId="49" fontId="26" fillId="0" borderId="16" xfId="0" applyNumberFormat="1" applyFont="1" applyBorder="1" applyAlignment="1">
      <alignment horizontal="left" vertical="center" wrapText="1"/>
    </xf>
    <xf numFmtId="49" fontId="26" fillId="0" borderId="26" xfId="0" applyNumberFormat="1" applyFont="1" applyBorder="1" applyAlignment="1">
      <alignment horizontal="left" vertical="center" wrapText="1"/>
    </xf>
    <xf numFmtId="49" fontId="26" fillId="0" borderId="20" xfId="0" applyNumberFormat="1" applyFont="1" applyBorder="1" applyAlignment="1">
      <alignment horizontal="left" vertical="center" wrapText="1"/>
    </xf>
    <xf numFmtId="0" fontId="4" fillId="0" borderId="0" xfId="4" applyAlignment="1">
      <alignment horizontal="left" vertical="center" wrapText="1"/>
    </xf>
    <xf numFmtId="0" fontId="0" fillId="0" borderId="0" xfId="4" applyFont="1" applyAlignment="1">
      <alignment horizontal="left" vertical="center" wrapText="1"/>
    </xf>
    <xf numFmtId="0" fontId="21" fillId="8" borderId="9" xfId="4" applyFont="1" applyFill="1" applyBorder="1" applyAlignment="1">
      <alignment horizontal="center" vertical="center" wrapText="1"/>
    </xf>
    <xf numFmtId="0" fontId="21" fillId="8" borderId="8" xfId="4" applyFont="1" applyFill="1" applyBorder="1" applyAlignment="1">
      <alignment horizontal="center" vertical="center" wrapText="1"/>
    </xf>
    <xf numFmtId="0" fontId="21" fillId="8" borderId="24" xfId="4" applyFont="1" applyFill="1" applyBorder="1" applyAlignment="1">
      <alignment horizontal="center" vertical="center" wrapText="1"/>
    </xf>
    <xf numFmtId="0" fontId="5" fillId="0" borderId="0" xfId="4" applyFont="1" applyAlignment="1">
      <alignment horizontal="center" vertical="center" wrapText="1"/>
    </xf>
    <xf numFmtId="0" fontId="52" fillId="0" borderId="0" xfId="4" applyFont="1" applyAlignment="1">
      <alignment horizontal="left" vertical="center" wrapText="1"/>
    </xf>
    <xf numFmtId="0" fontId="25" fillId="0" borderId="36" xfId="4" applyFont="1" applyBorder="1" applyAlignment="1">
      <alignment horizontal="center" vertical="center" wrapText="1"/>
    </xf>
    <xf numFmtId="0" fontId="25" fillId="0" borderId="71" xfId="4" applyFont="1" applyBorder="1" applyAlignment="1">
      <alignment horizontal="center" vertical="center" wrapText="1"/>
    </xf>
    <xf numFmtId="0" fontId="25" fillId="0" borderId="37" xfId="4" applyFont="1" applyBorder="1" applyAlignment="1">
      <alignment horizontal="center" vertical="center" wrapText="1"/>
    </xf>
    <xf numFmtId="0" fontId="0" fillId="0" borderId="24" xfId="4" applyFont="1" applyBorder="1" applyAlignment="1">
      <alignment horizontal="center" wrapText="1"/>
    </xf>
    <xf numFmtId="0" fontId="4" fillId="0" borderId="4" xfId="4" applyBorder="1" applyAlignment="1">
      <alignment horizontal="center" wrapText="1"/>
    </xf>
    <xf numFmtId="0" fontId="4" fillId="0" borderId="25" xfId="4" applyBorder="1" applyAlignment="1">
      <alignment horizontal="center" wrapText="1"/>
    </xf>
    <xf numFmtId="0" fontId="4" fillId="0" borderId="36" xfId="4" applyBorder="1" applyAlignment="1">
      <alignment horizontal="center" vertical="center" wrapText="1"/>
    </xf>
    <xf numFmtId="0" fontId="4" fillId="0" borderId="37" xfId="4" applyBorder="1" applyAlignment="1">
      <alignment horizontal="center" vertical="center" wrapText="1"/>
    </xf>
    <xf numFmtId="0" fontId="32" fillId="7" borderId="3" xfId="0" applyFont="1" applyFill="1" applyBorder="1" applyAlignment="1">
      <alignment horizontal="left" vertical="center" wrapText="1"/>
    </xf>
    <xf numFmtId="0" fontId="38" fillId="0" borderId="35" xfId="0" applyFont="1" applyBorder="1" applyAlignment="1">
      <alignment horizontal="center" vertical="center" wrapText="1" readingOrder="1"/>
    </xf>
    <xf numFmtId="0" fontId="38" fillId="0" borderId="55" xfId="0" applyFont="1" applyBorder="1" applyAlignment="1">
      <alignment horizontal="center" vertical="center" wrapText="1" readingOrder="1"/>
    </xf>
    <xf numFmtId="0" fontId="38" fillId="0" borderId="49" xfId="0" applyFont="1" applyBorder="1" applyAlignment="1">
      <alignment horizontal="center" vertical="center" wrapText="1" readingOrder="1"/>
    </xf>
    <xf numFmtId="0" fontId="39" fillId="0" borderId="35" xfId="0" applyFont="1" applyBorder="1" applyAlignment="1">
      <alignment horizontal="center" vertical="center" wrapText="1"/>
    </xf>
    <xf numFmtId="0" fontId="39" fillId="0" borderId="55" xfId="0" applyFont="1" applyBorder="1" applyAlignment="1">
      <alignment horizontal="center" vertical="center" wrapText="1"/>
    </xf>
    <xf numFmtId="0" fontId="37" fillId="13" borderId="35" xfId="0" applyFont="1" applyFill="1" applyBorder="1" applyAlignment="1">
      <alignment horizontal="left" vertical="center" wrapText="1" readingOrder="1"/>
    </xf>
    <xf numFmtId="0" fontId="37" fillId="13" borderId="55" xfId="0" applyFont="1" applyFill="1" applyBorder="1" applyAlignment="1">
      <alignment horizontal="left" vertical="center" wrapText="1" readingOrder="1"/>
    </xf>
    <xf numFmtId="0" fontId="37" fillId="13" borderId="49" xfId="0" applyFont="1" applyFill="1" applyBorder="1" applyAlignment="1">
      <alignment horizontal="left" vertical="center" wrapText="1" readingOrder="1"/>
    </xf>
    <xf numFmtId="0" fontId="39" fillId="0" borderId="49" xfId="0" applyFont="1" applyBorder="1" applyAlignment="1">
      <alignment horizontal="center" vertical="center" wrapText="1"/>
    </xf>
    <xf numFmtId="0" fontId="32" fillId="7" borderId="35" xfId="0" applyFont="1" applyFill="1" applyBorder="1" applyAlignment="1">
      <alignment horizontal="left" vertical="center" wrapText="1"/>
    </xf>
    <xf numFmtId="0" fontId="32" fillId="7" borderId="55" xfId="0" applyFont="1" applyFill="1" applyBorder="1" applyAlignment="1">
      <alignment horizontal="left" vertical="center" wrapText="1"/>
    </xf>
    <xf numFmtId="0" fontId="32" fillId="7" borderId="49" xfId="0" applyFont="1" applyFill="1" applyBorder="1" applyAlignment="1">
      <alignment horizontal="left" vertical="center" wrapText="1"/>
    </xf>
    <xf numFmtId="0" fontId="32" fillId="7" borderId="0" xfId="0" applyFont="1" applyFill="1" applyAlignment="1">
      <alignment horizontal="center"/>
    </xf>
    <xf numFmtId="0" fontId="32" fillId="0" borderId="35"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49"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49" xfId="0" applyFont="1" applyBorder="1" applyAlignment="1">
      <alignment horizontal="center" vertical="center" wrapText="1"/>
    </xf>
    <xf numFmtId="0" fontId="33" fillId="0" borderId="3" xfId="0" applyFont="1" applyBorder="1" applyAlignment="1">
      <alignment horizontal="center" vertical="center" wrapText="1"/>
    </xf>
    <xf numFmtId="0" fontId="47" fillId="13" borderId="59" xfId="0" applyFont="1" applyFill="1" applyBorder="1" applyAlignment="1">
      <alignment horizontal="center" wrapText="1" readingOrder="1"/>
    </xf>
    <xf numFmtId="0" fontId="50" fillId="14" borderId="65" xfId="0" applyFont="1" applyFill="1" applyBorder="1" applyAlignment="1">
      <alignment horizontal="center" vertical="center" wrapText="1" readingOrder="1"/>
    </xf>
    <xf numFmtId="0" fontId="50" fillId="14" borderId="67" xfId="0" applyFont="1" applyFill="1" applyBorder="1" applyAlignment="1">
      <alignment horizontal="center" vertical="center" wrapText="1" readingOrder="1"/>
    </xf>
    <xf numFmtId="0" fontId="50" fillId="14" borderId="66" xfId="0" applyFont="1" applyFill="1" applyBorder="1" applyAlignment="1">
      <alignment horizontal="center" vertical="center" wrapText="1" readingOrder="1"/>
    </xf>
    <xf numFmtId="0" fontId="50" fillId="14" borderId="65" xfId="0" applyFont="1" applyFill="1" applyBorder="1" applyAlignment="1">
      <alignment horizontal="justify" vertical="center" wrapText="1" readingOrder="1"/>
    </xf>
    <xf numFmtId="0" fontId="50" fillId="14" borderId="67" xfId="0" applyFont="1" applyFill="1" applyBorder="1" applyAlignment="1">
      <alignment horizontal="justify" vertical="center" wrapText="1" readingOrder="1"/>
    </xf>
    <xf numFmtId="0" fontId="50" fillId="14" borderId="66" xfId="0" applyFont="1" applyFill="1" applyBorder="1" applyAlignment="1">
      <alignment horizontal="justify" vertical="center" wrapText="1" readingOrder="1"/>
    </xf>
    <xf numFmtId="0" fontId="49" fillId="14" borderId="65" xfId="0" applyFont="1" applyFill="1" applyBorder="1" applyAlignment="1">
      <alignment horizontal="center" vertical="center" wrapText="1" readingOrder="1"/>
    </xf>
    <xf numFmtId="0" fontId="49" fillId="14" borderId="67" xfId="0" applyFont="1" applyFill="1" applyBorder="1" applyAlignment="1">
      <alignment horizontal="center" vertical="center" wrapText="1" readingOrder="1"/>
    </xf>
    <xf numFmtId="0" fontId="49" fillId="14" borderId="66" xfId="0" applyFont="1" applyFill="1" applyBorder="1" applyAlignment="1">
      <alignment horizontal="center" vertical="center" wrapText="1" readingOrder="1"/>
    </xf>
    <xf numFmtId="0" fontId="29" fillId="0" borderId="3" xfId="0" applyFont="1" applyBorder="1" applyAlignment="1">
      <alignment horizontal="center" vertical="center" wrapText="1" readingOrder="1"/>
    </xf>
    <xf numFmtId="0" fontId="28" fillId="9" borderId="50" xfId="0" applyFont="1" applyFill="1" applyBorder="1" applyAlignment="1">
      <alignment horizontal="center" vertical="center" wrapText="1" readingOrder="1"/>
    </xf>
    <xf numFmtId="0" fontId="28" fillId="9" borderId="51" xfId="0" applyFont="1" applyFill="1" applyBorder="1" applyAlignment="1">
      <alignment horizontal="center" vertical="center" wrapText="1" readingOrder="1"/>
    </xf>
    <xf numFmtId="0" fontId="28" fillId="9" borderId="5" xfId="0" applyFont="1" applyFill="1" applyBorder="1" applyAlignment="1">
      <alignment horizontal="center" vertical="center" wrapText="1" readingOrder="1"/>
    </xf>
    <xf numFmtId="0" fontId="28" fillId="9" borderId="34" xfId="0" applyFont="1" applyFill="1" applyBorder="1" applyAlignment="1">
      <alignment horizontal="center" vertical="center" wrapText="1" readingOrder="1"/>
    </xf>
  </cellXfs>
  <cellStyles count="14">
    <cellStyle name="Normal" xfId="0" builtinId="0"/>
    <cellStyle name="Normal 2" xfId="5" xr:uid="{00000000-0005-0000-0000-000001000000}"/>
    <cellStyle name="Normal 2 2" xfId="10" xr:uid="{00000000-0005-0000-0000-000002000000}"/>
    <cellStyle name="Normal 2 3" xfId="4" xr:uid="{00000000-0005-0000-0000-000003000000}"/>
    <cellStyle name="Normal 3" xfId="1" xr:uid="{00000000-0005-0000-0000-000004000000}"/>
    <cellStyle name="Normal 3 2" xfId="6" xr:uid="{00000000-0005-0000-0000-000005000000}"/>
    <cellStyle name="Normal 3 2 2" xfId="11" xr:uid="{00000000-0005-0000-0000-000006000000}"/>
    <cellStyle name="Normal 3 3" xfId="8" xr:uid="{00000000-0005-0000-0000-000007000000}"/>
    <cellStyle name="Normal 3 3 2" xfId="13" xr:uid="{00000000-0005-0000-0000-000008000000}"/>
    <cellStyle name="Normal 3 4" xfId="9" xr:uid="{00000000-0005-0000-0000-000009000000}"/>
    <cellStyle name="Normal 4" xfId="7" xr:uid="{00000000-0005-0000-0000-00000A000000}"/>
    <cellStyle name="Normal 4 2" xfId="12" xr:uid="{00000000-0005-0000-0000-00000B000000}"/>
    <cellStyle name="Porcentaje" xfId="2" builtinId="5"/>
    <cellStyle name="Porcentaje 2" xfId="3" xr:uid="{00000000-0005-0000-0000-00000D000000}"/>
  </cellStyles>
  <dxfs count="3">
    <dxf>
      <font>
        <b/>
        <i val="0"/>
      </font>
      <fill>
        <patternFill>
          <bgColor theme="0" tint="-0.34998626667073579"/>
        </patternFill>
      </fill>
    </dxf>
    <dxf>
      <font>
        <b/>
        <i val="0"/>
      </font>
      <fill>
        <patternFill>
          <bgColor theme="0" tint="-0.34998626667073579"/>
        </patternFill>
      </fill>
    </dxf>
    <dxf>
      <font>
        <b/>
        <i val="0"/>
      </font>
      <fill>
        <patternFill>
          <bgColor theme="0" tint="-0.34998626667073579"/>
        </patternFill>
      </fill>
    </dxf>
  </dxfs>
  <tableStyles count="0" defaultTableStyle="TableStyleMedium2" defaultPivotStyle="PivotStyleLight16"/>
  <colors>
    <mruColors>
      <color rgb="FF00FFFF"/>
      <color rgb="FF990000"/>
      <color rgb="FFCC3300"/>
      <color rgb="FF660033"/>
      <color rgb="FFCCECFF"/>
      <color rgb="FF800000"/>
      <color rgb="FF00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CO">
                <a:solidFill>
                  <a:sysClr val="windowText" lastClr="000000"/>
                </a:solidFill>
              </a:rPr>
              <a:t>ACTIVIDADES</a:t>
            </a:r>
          </a:p>
        </c:rich>
      </c:tx>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'SUB-ACT'!$C$37</c:f>
              <c:strCache>
                <c:ptCount val="1"/>
                <c:pt idx="0">
                  <c:v>Finalizada</c:v>
                </c:pt>
              </c:strCache>
            </c:strRef>
          </c:tx>
          <c:spPr>
            <a:solidFill>
              <a:srgbClr val="990000"/>
            </a:solidFill>
            <a:ln w="9525" cap="flat" cmpd="sng" algn="ctr">
              <a:solidFill>
                <a:srgbClr val="800000"/>
              </a:solidFill>
              <a:round/>
            </a:ln>
            <a:effectLst/>
            <a:sp3d contourW="9525">
              <a:contourClr>
                <a:srgbClr val="800000"/>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'SUB-ACT'!$B$38:$B$43</c:f>
              <c:strCache>
                <c:ptCount val="6"/>
                <c:pt idx="0">
                  <c:v>1- GESTIÓN DEL RIESGO DE CORRUPCIÓN - MAPA DE RIESGOS DE CORRUPCIÓN</c:v>
                </c:pt>
                <c:pt idx="1">
                  <c:v>2-RACIONALIZACIÓN DE TRÁMITES</c:v>
                </c:pt>
                <c:pt idx="2">
                  <c:v>3-RENDICIÓN DE CUENTAS</c:v>
                </c:pt>
                <c:pt idx="3">
                  <c:v>4-MECANISMOS PARA MEJORAR LA ATENCIÓN AL CIUDADANO</c:v>
                </c:pt>
                <c:pt idx="4">
                  <c:v>5-TRANSPARENCIA Y ACCESO DE LA INFORMACIÓN</c:v>
                </c:pt>
                <c:pt idx="5">
                  <c:v>6-INICIATIVAS ADICIONALES</c:v>
                </c:pt>
              </c:strCache>
            </c:strRef>
          </c:cat>
          <c:val>
            <c:numRef>
              <c:f>'SUB-ACT'!$C$38:$C$43</c:f>
              <c:numCache>
                <c:formatCode>General</c:formatCode>
                <c:ptCount val="6"/>
                <c:pt idx="0">
                  <c:v>6</c:v>
                </c:pt>
                <c:pt idx="1">
                  <c:v>2</c:v>
                </c:pt>
                <c:pt idx="2">
                  <c:v>5</c:v>
                </c:pt>
                <c:pt idx="3">
                  <c:v>5</c:v>
                </c:pt>
                <c:pt idx="4">
                  <c:v>2</c:v>
                </c:pt>
                <c:pt idx="5">
                  <c:v>4</c:v>
                </c:pt>
              </c:numCache>
            </c:numRef>
          </c:val>
          <c:extLst>
            <c:ext xmlns:c16="http://schemas.microsoft.com/office/drawing/2014/chart" uri="{C3380CC4-5D6E-409C-BE32-E72D297353CC}">
              <c16:uniqueId val="{00000000-FAD8-40EE-82DB-0EB4F277D418}"/>
            </c:ext>
          </c:extLst>
        </c:ser>
        <c:ser>
          <c:idx val="1"/>
          <c:order val="1"/>
          <c:tx>
            <c:strRef>
              <c:f>'SUB-ACT'!$D$37</c:f>
              <c:strCache>
                <c:ptCount val="1"/>
                <c:pt idx="0">
                  <c:v>Vencida Por Reprogamar</c:v>
                </c:pt>
              </c:strCache>
            </c:strRef>
          </c:tx>
          <c:spPr>
            <a:solidFill>
              <a:schemeClr val="accent2">
                <a:alpha val="85000"/>
              </a:schemeClr>
            </a:solidFill>
            <a:ln w="9525" cap="flat" cmpd="sng" algn="ctr">
              <a:solidFill>
                <a:schemeClr val="accent2">
                  <a:lumMod val="50000"/>
                </a:schemeClr>
              </a:solidFill>
              <a:round/>
            </a:ln>
            <a:effectLst/>
            <a:sp3d contourW="9525">
              <a:contourClr>
                <a:schemeClr val="accent2">
                  <a:lumMod val="50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'SUB-ACT'!$B$38:$B$43</c:f>
              <c:strCache>
                <c:ptCount val="6"/>
                <c:pt idx="0">
                  <c:v>1- GESTIÓN DEL RIESGO DE CORRUPCIÓN - MAPA DE RIESGOS DE CORRUPCIÓN</c:v>
                </c:pt>
                <c:pt idx="1">
                  <c:v>2-RACIONALIZACIÓN DE TRÁMITES</c:v>
                </c:pt>
                <c:pt idx="2">
                  <c:v>3-RENDICIÓN DE CUENTAS</c:v>
                </c:pt>
                <c:pt idx="3">
                  <c:v>4-MECANISMOS PARA MEJORAR LA ATENCIÓN AL CIUDADANO</c:v>
                </c:pt>
                <c:pt idx="4">
                  <c:v>5-TRANSPARENCIA Y ACCESO DE LA INFORMACIÓN</c:v>
                </c:pt>
                <c:pt idx="5">
                  <c:v>6-INICIATIVAS ADICIONALES</c:v>
                </c:pt>
              </c:strCache>
            </c:strRef>
          </c:cat>
          <c:val>
            <c:numRef>
              <c:f>'SUB-ACT'!$D$38:$D$43</c:f>
              <c:numCache>
                <c:formatCode>General</c:formatCode>
                <c:ptCount val="6"/>
                <c:pt idx="1">
                  <c:v>2</c:v>
                </c:pt>
                <c:pt idx="2">
                  <c:v>1</c:v>
                </c:pt>
              </c:numCache>
            </c:numRef>
          </c:val>
          <c:extLst>
            <c:ext xmlns:c16="http://schemas.microsoft.com/office/drawing/2014/chart" uri="{C3380CC4-5D6E-409C-BE32-E72D297353CC}">
              <c16:uniqueId val="{00000001-FAD8-40EE-82DB-0EB4F277D418}"/>
            </c:ext>
          </c:extLst>
        </c:ser>
        <c:ser>
          <c:idx val="2"/>
          <c:order val="2"/>
          <c:tx>
            <c:strRef>
              <c:f>'SUB-ACT'!$E$37</c:f>
              <c:strCache>
                <c:ptCount val="1"/>
                <c:pt idx="0">
                  <c:v>% Indeterminado</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'SUB-ACT'!$B$38:$B$43</c:f>
              <c:strCache>
                <c:ptCount val="6"/>
                <c:pt idx="0">
                  <c:v>1- GESTIÓN DEL RIESGO DE CORRUPCIÓN - MAPA DE RIESGOS DE CORRUPCIÓN</c:v>
                </c:pt>
                <c:pt idx="1">
                  <c:v>2-RACIONALIZACIÓN DE TRÁMITES</c:v>
                </c:pt>
                <c:pt idx="2">
                  <c:v>3-RENDICIÓN DE CUENTAS</c:v>
                </c:pt>
                <c:pt idx="3">
                  <c:v>4-MECANISMOS PARA MEJORAR LA ATENCIÓN AL CIUDADANO</c:v>
                </c:pt>
                <c:pt idx="4">
                  <c:v>5-TRANSPARENCIA Y ACCESO DE LA INFORMACIÓN</c:v>
                </c:pt>
                <c:pt idx="5">
                  <c:v>6-INICIATIVAS ADICIONALES</c:v>
                </c:pt>
              </c:strCache>
            </c:strRef>
          </c:cat>
          <c:val>
            <c:numRef>
              <c:f>'SUB-ACT'!$E$38:$E$43</c:f>
              <c:numCache>
                <c:formatCode>General</c:formatCode>
                <c:ptCount val="6"/>
                <c:pt idx="2">
                  <c:v>1</c:v>
                </c:pt>
                <c:pt idx="3">
                  <c:v>1</c:v>
                </c:pt>
              </c:numCache>
            </c:numRef>
          </c:val>
          <c:extLst>
            <c:ext xmlns:c16="http://schemas.microsoft.com/office/drawing/2014/chart" uri="{C3380CC4-5D6E-409C-BE32-E72D297353CC}">
              <c16:uniqueId val="{00000002-FAD8-40EE-82DB-0EB4F277D418}"/>
            </c:ext>
          </c:extLst>
        </c:ser>
        <c:ser>
          <c:idx val="3"/>
          <c:order val="3"/>
          <c:tx>
            <c:strRef>
              <c:f>'SUB-ACT'!$F$37</c:f>
              <c:strCache>
                <c:ptCount val="1"/>
                <c:pt idx="0">
                  <c:v>N/A</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'SUB-ACT'!$B$38:$B$43</c:f>
              <c:strCache>
                <c:ptCount val="6"/>
                <c:pt idx="0">
                  <c:v>1- GESTIÓN DEL RIESGO DE CORRUPCIÓN - MAPA DE RIESGOS DE CORRUPCIÓN</c:v>
                </c:pt>
                <c:pt idx="1">
                  <c:v>2-RACIONALIZACIÓN DE TRÁMITES</c:v>
                </c:pt>
                <c:pt idx="2">
                  <c:v>3-RENDICIÓN DE CUENTAS</c:v>
                </c:pt>
                <c:pt idx="3">
                  <c:v>4-MECANISMOS PARA MEJORAR LA ATENCIÓN AL CIUDADANO</c:v>
                </c:pt>
                <c:pt idx="4">
                  <c:v>5-TRANSPARENCIA Y ACCESO DE LA INFORMACIÓN</c:v>
                </c:pt>
                <c:pt idx="5">
                  <c:v>6-INICIATIVAS ADICIONALES</c:v>
                </c:pt>
              </c:strCache>
            </c:strRef>
          </c:cat>
          <c:val>
            <c:numRef>
              <c:f>'SUB-ACT'!$F$38:$F$43</c:f>
              <c:numCache>
                <c:formatCode>General</c:formatCode>
                <c:ptCount val="6"/>
                <c:pt idx="2">
                  <c:v>1</c:v>
                </c:pt>
              </c:numCache>
            </c:numRef>
          </c:val>
          <c:extLst>
            <c:ext xmlns:c16="http://schemas.microsoft.com/office/drawing/2014/chart" uri="{C3380CC4-5D6E-409C-BE32-E72D297353CC}">
              <c16:uniqueId val="{00000003-FAD8-40EE-82DB-0EB4F277D418}"/>
            </c:ext>
          </c:extLst>
        </c:ser>
        <c:dLbls>
          <c:showLegendKey val="0"/>
          <c:showVal val="1"/>
          <c:showCatName val="0"/>
          <c:showSerName val="0"/>
          <c:showPercent val="0"/>
          <c:showBubbleSize val="0"/>
        </c:dLbls>
        <c:gapWidth val="150"/>
        <c:shape val="box"/>
        <c:axId val="900619967"/>
        <c:axId val="900620383"/>
        <c:axId val="0"/>
      </c:bar3DChart>
      <c:catAx>
        <c:axId val="90061996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0" i="0" u="none" strike="noStrike" kern="1200" cap="all" baseline="0">
                <a:solidFill>
                  <a:sysClr val="windowText" lastClr="000000"/>
                </a:solidFill>
                <a:latin typeface="+mn-lt"/>
                <a:ea typeface="+mn-ea"/>
                <a:cs typeface="+mn-cs"/>
              </a:defRPr>
            </a:pPr>
            <a:endParaRPr lang="es-CO"/>
          </a:p>
        </c:txPr>
        <c:crossAx val="900620383"/>
        <c:crosses val="autoZero"/>
        <c:auto val="1"/>
        <c:lblAlgn val="ctr"/>
        <c:lblOffset val="100"/>
        <c:noMultiLvlLbl val="0"/>
      </c:catAx>
      <c:valAx>
        <c:axId val="900620383"/>
        <c:scaling>
          <c:orientation val="minMax"/>
        </c:scaling>
        <c:delete val="1"/>
        <c:axPos val="l"/>
        <c:numFmt formatCode="General" sourceLinked="1"/>
        <c:majorTickMark val="none"/>
        <c:minorTickMark val="none"/>
        <c:tickLblPos val="nextTo"/>
        <c:crossAx val="900619967"/>
        <c:crosses val="autoZero"/>
        <c:crossBetween val="between"/>
      </c:valAx>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105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20000"/>
        <a:lumOff val="80000"/>
      </a:schemeClr>
    </a:soli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TOTAL</a:t>
            </a:r>
            <a:r>
              <a:rPr lang="es-CO" baseline="0"/>
              <a:t> DE ACTIVIDADES: 30 </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dPt>
            <c:idx val="0"/>
            <c:bubble3D val="0"/>
            <c:spPr>
              <a:solidFill>
                <a:srgbClr val="99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952-4419-AB7B-D2485CE6F0A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4A1-4D53-B254-7CEC23940D6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4A1-4D53-B254-7CEC23940D64}"/>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54A1-4D53-B254-7CEC23940D6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'SUB-ACT'!$B$59:$B$62</c:f>
              <c:strCache>
                <c:ptCount val="4"/>
                <c:pt idx="0">
                  <c:v>Finalizada</c:v>
                </c:pt>
                <c:pt idx="1">
                  <c:v>Vencida Por Reprogamar</c:v>
                </c:pt>
                <c:pt idx="2">
                  <c:v>% Indeterminado</c:v>
                </c:pt>
                <c:pt idx="3">
                  <c:v>N/A</c:v>
                </c:pt>
              </c:strCache>
            </c:strRef>
          </c:cat>
          <c:val>
            <c:numRef>
              <c:f>'SUB-ACT'!$C$59:$C$62</c:f>
              <c:numCache>
                <c:formatCode>General</c:formatCode>
                <c:ptCount val="4"/>
                <c:pt idx="0">
                  <c:v>24</c:v>
                </c:pt>
                <c:pt idx="1">
                  <c:v>3</c:v>
                </c:pt>
                <c:pt idx="2">
                  <c:v>2</c:v>
                </c:pt>
                <c:pt idx="3">
                  <c:v>1</c:v>
                </c:pt>
              </c:numCache>
            </c:numRef>
          </c:val>
          <c:extLst>
            <c:ext xmlns:c16="http://schemas.microsoft.com/office/drawing/2014/chart" uri="{C3380CC4-5D6E-409C-BE32-E72D297353CC}">
              <c16:uniqueId val="{00000000-8952-4419-AB7B-D2485CE6F0A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DISTRIBUCCIÓN PAAC POR ÁREAS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lumMod val="5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5EB-4989-B39D-80B5D6BC5359}"/>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5EB-4989-B39D-80B5D6BC5359}"/>
              </c:ext>
            </c:extLst>
          </c:dPt>
          <c:dPt>
            <c:idx val="2"/>
            <c:bubble3D val="0"/>
            <c:spPr>
              <a:solidFill>
                <a:schemeClr val="bg1">
                  <a:lumMod val="6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35EB-4989-B39D-80B5D6BC5359}"/>
              </c:ext>
            </c:extLst>
          </c:dPt>
          <c:dPt>
            <c:idx val="3"/>
            <c:bubble3D val="0"/>
            <c:spPr>
              <a:solidFill>
                <a:srgbClr val="66003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5EB-4989-B39D-80B5D6BC5359}"/>
              </c:ext>
            </c:extLst>
          </c:dPt>
          <c:dPt>
            <c:idx val="4"/>
            <c:bubble3D val="0"/>
            <c:spPr>
              <a:solidFill>
                <a:srgbClr val="CC33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35EB-4989-B39D-80B5D6BC5359}"/>
              </c:ext>
            </c:extLst>
          </c:dPt>
          <c:dPt>
            <c:idx val="5"/>
            <c:bubble3D val="0"/>
            <c:spPr>
              <a:solidFill>
                <a:srgbClr val="80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35EB-4989-B39D-80B5D6BC5359}"/>
              </c:ext>
            </c:extLst>
          </c:dPt>
          <c:dLbls>
            <c:dLbl>
              <c:idx val="0"/>
              <c:layout>
                <c:manualLayout>
                  <c:x val="-7.6144339106997597E-2"/>
                  <c:y val="9.85174703173520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5EB-4989-B39D-80B5D6BC5359}"/>
                </c:ext>
              </c:extLst>
            </c:dLbl>
            <c:dLbl>
              <c:idx val="2"/>
              <c:layout>
                <c:manualLayout>
                  <c:x val="0.14012902064661437"/>
                  <c:y val="3.906249437248828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5EB-4989-B39D-80B5D6BC5359}"/>
                </c:ext>
              </c:extLst>
            </c:dLbl>
            <c:dLbl>
              <c:idx val="3"/>
              <c:layout>
                <c:manualLayout>
                  <c:x val="2.6905076454347449E-2"/>
                  <c:y val="4.828405013725726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5EB-4989-B39D-80B5D6BC5359}"/>
                </c:ext>
              </c:extLst>
            </c:dLbl>
            <c:dLbl>
              <c:idx val="4"/>
              <c:layout>
                <c:manualLayout>
                  <c:x val="2.7073027134858988E-2"/>
                  <c:y val="6.976853909436860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5EB-4989-B39D-80B5D6BC5359}"/>
                </c:ext>
              </c:extLst>
            </c:dLbl>
            <c:dLbl>
              <c:idx val="5"/>
              <c:layout>
                <c:manualLayout>
                  <c:x val="1.01940544893132E-2"/>
                  <c:y val="6.083925377574519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5EB-4989-B39D-80B5D6BC5359}"/>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Gráficos!$C$3:$C$8</c:f>
              <c:strCache>
                <c:ptCount val="6"/>
                <c:pt idx="0">
                  <c:v>Gerencia de Riesgos
(Coordinación SARO) 15%</c:v>
                </c:pt>
                <c:pt idx="1">
                  <c:v>Vicepresidencia de Transformación y  Arquitectura Organizacional (Dirección de Servicio al Cliente y Comunicación) 55%</c:v>
                </c:pt>
                <c:pt idx="2">
                  <c:v>Vicepresidencia de Planeación 22%</c:v>
                </c:pt>
                <c:pt idx="3">
                  <c:v>Vicepresidencia de Desarrollo y Soporte 
(Dirección de Adquisiciones) 2%</c:v>
                </c:pt>
                <c:pt idx="4">
                  <c:v>Oficial de Transparencia 3%</c:v>
                </c:pt>
                <c:pt idx="5">
                  <c:v>Unidad de Control Interno Disciplinario 3%</c:v>
                </c:pt>
              </c:strCache>
            </c:strRef>
          </c:cat>
          <c:val>
            <c:numRef>
              <c:f>Gráficos!$D$3:$D$8</c:f>
              <c:numCache>
                <c:formatCode>General</c:formatCode>
                <c:ptCount val="6"/>
                <c:pt idx="0">
                  <c:v>6</c:v>
                </c:pt>
                <c:pt idx="1">
                  <c:v>22</c:v>
                </c:pt>
                <c:pt idx="2">
                  <c:v>9</c:v>
                </c:pt>
                <c:pt idx="3">
                  <c:v>1</c:v>
                </c:pt>
                <c:pt idx="4">
                  <c:v>1</c:v>
                </c:pt>
                <c:pt idx="5">
                  <c:v>1</c:v>
                </c:pt>
              </c:numCache>
            </c:numRef>
          </c:val>
          <c:extLst>
            <c:ext xmlns:c16="http://schemas.microsoft.com/office/drawing/2014/chart" uri="{C3380CC4-5D6E-409C-BE32-E72D297353CC}">
              <c16:uniqueId val="{00000000-35EB-4989-B39D-80B5D6BC535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emf"/><Relationship Id="rId7" Type="http://schemas.openxmlformats.org/officeDocument/2006/relationships/image" Target="../media/image9.emf"/><Relationship Id="rId2" Type="http://schemas.openxmlformats.org/officeDocument/2006/relationships/image" Target="../media/image4.png"/><Relationship Id="rId1" Type="http://schemas.openxmlformats.org/officeDocument/2006/relationships/image" Target="../media/image3.jpg"/><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3</xdr:col>
      <xdr:colOff>695325</xdr:colOff>
      <xdr:row>4</xdr:row>
      <xdr:rowOff>171450</xdr:rowOff>
    </xdr:to>
    <xdr:pic>
      <xdr:nvPicPr>
        <xdr:cNvPr id="8898" name="Imagen 2" descr="nuevo logo MinHacienda">
          <a:extLst>
            <a:ext uri="{FF2B5EF4-FFF2-40B4-BE49-F238E27FC236}">
              <a16:creationId xmlns:a16="http://schemas.microsoft.com/office/drawing/2014/main" id="{00000000-0008-0000-0000-0000C2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3924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619125</xdr:colOff>
      <xdr:row>0</xdr:row>
      <xdr:rowOff>38100</xdr:rowOff>
    </xdr:from>
    <xdr:to>
      <xdr:col>15</xdr:col>
      <xdr:colOff>704850</xdr:colOff>
      <xdr:row>4</xdr:row>
      <xdr:rowOff>228600</xdr:rowOff>
    </xdr:to>
    <xdr:pic>
      <xdr:nvPicPr>
        <xdr:cNvPr id="8899" name="Imagen 2">
          <a:extLst>
            <a:ext uri="{FF2B5EF4-FFF2-40B4-BE49-F238E27FC236}">
              <a16:creationId xmlns:a16="http://schemas.microsoft.com/office/drawing/2014/main" id="{00000000-0008-0000-0000-0000C32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655" t="88147" r="1392" b="1288"/>
        <a:stretch>
          <a:fillRect/>
        </a:stretch>
      </xdr:blipFill>
      <xdr:spPr bwMode="auto">
        <a:xfrm>
          <a:off x="18078450" y="38100"/>
          <a:ext cx="30765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13606</xdr:colOff>
      <xdr:row>0</xdr:row>
      <xdr:rowOff>33028</xdr:rowOff>
    </xdr:from>
    <xdr:ext cx="4357558" cy="1001114"/>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a:fillRect/>
        </a:stretch>
      </xdr:blipFill>
      <xdr:spPr>
        <a:xfrm>
          <a:off x="518431" y="33028"/>
          <a:ext cx="4357558" cy="1001114"/>
        </a:xfrm>
        <a:prstGeom prst="rect">
          <a:avLst/>
        </a:prstGeom>
        <a:noFill/>
        <a:ln>
          <a:noFill/>
          <a:prstDash/>
        </a:ln>
      </xdr:spPr>
    </xdr:pic>
    <xdr:clientData/>
  </xdr:oneCellAnchor>
  <xdr:twoCellAnchor editAs="oneCell">
    <xdr:from>
      <xdr:col>0</xdr:col>
      <xdr:colOff>748393</xdr:colOff>
      <xdr:row>4</xdr:row>
      <xdr:rowOff>81643</xdr:rowOff>
    </xdr:from>
    <xdr:to>
      <xdr:col>1</xdr:col>
      <xdr:colOff>391885</xdr:colOff>
      <xdr:row>5</xdr:row>
      <xdr:rowOff>163286</xdr:rowOff>
    </xdr:to>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0743" y="1043668"/>
          <a:ext cx="395967" cy="348343"/>
        </a:xfrm>
        <a:prstGeom prst="rect">
          <a:avLst/>
        </a:prstGeom>
        <a:noFill/>
        <a:ln>
          <a:noFill/>
        </a:ln>
      </xdr:spPr>
    </xdr:pic>
    <xdr:clientData/>
  </xdr:twoCellAnchor>
  <xdr:twoCellAnchor editAs="oneCell">
    <xdr:from>
      <xdr:col>12</xdr:col>
      <xdr:colOff>226219</xdr:colOff>
      <xdr:row>20</xdr:row>
      <xdr:rowOff>119063</xdr:rowOff>
    </xdr:from>
    <xdr:to>
      <xdr:col>12</xdr:col>
      <xdr:colOff>6310312</xdr:colOff>
      <xdr:row>21</xdr:row>
      <xdr:rowOff>16669</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158782" y="15549563"/>
          <a:ext cx="6084093" cy="1933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119064</xdr:colOff>
      <xdr:row>22</xdr:row>
      <xdr:rowOff>785812</xdr:rowOff>
    </xdr:from>
    <xdr:to>
      <xdr:col>12</xdr:col>
      <xdr:colOff>6385052</xdr:colOff>
      <xdr:row>22</xdr:row>
      <xdr:rowOff>2500312</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051627" y="20490656"/>
          <a:ext cx="6265988"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12</xdr:col>
          <xdr:colOff>178595</xdr:colOff>
          <xdr:row>23</xdr:row>
          <xdr:rowOff>726282</xdr:rowOff>
        </xdr:from>
        <xdr:to>
          <xdr:col>12</xdr:col>
          <xdr:colOff>6119813</xdr:colOff>
          <xdr:row>23</xdr:row>
          <xdr:rowOff>2351918</xdr:rowOff>
        </xdr:to>
        <xdr:pic>
          <xdr:nvPicPr>
            <xdr:cNvPr id="16" name="Imagen 15">
              <a:extLst>
                <a:ext uri="{FF2B5EF4-FFF2-40B4-BE49-F238E27FC236}">
                  <a16:creationId xmlns:a16="http://schemas.microsoft.com/office/drawing/2014/main" id="{00000000-0008-0000-0300-000010000000}"/>
                </a:ext>
              </a:extLst>
            </xdr:cNvPr>
            <xdr:cNvPicPr>
              <a:picLocks noChangeAspect="1" noChangeArrowheads="1"/>
              <a:extLst>
                <a:ext uri="{84589F7E-364E-4C9E-8A38-B11213B215E9}">
                  <a14:cameraTool cellRange="#REF!" spid="_x0000_s15416"/>
                </a:ext>
              </a:extLst>
            </xdr:cNvPicPr>
          </xdr:nvPicPr>
          <xdr:blipFill>
            <a:blip xmlns:r="http://schemas.openxmlformats.org/officeDocument/2006/relationships" r:embed="rId5"/>
            <a:srcRect/>
            <a:stretch>
              <a:fillRect/>
            </a:stretch>
          </xdr:blipFill>
          <xdr:spPr bwMode="auto">
            <a:xfrm>
              <a:off x="32111158" y="24229220"/>
              <a:ext cx="5941218" cy="1625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222250</xdr:colOff>
          <xdr:row>27</xdr:row>
          <xdr:rowOff>1004096</xdr:rowOff>
        </xdr:from>
        <xdr:to>
          <xdr:col>12</xdr:col>
          <xdr:colOff>6370767</xdr:colOff>
          <xdr:row>27</xdr:row>
          <xdr:rowOff>2686845</xdr:rowOff>
        </xdr:to>
        <xdr:pic>
          <xdr:nvPicPr>
            <xdr:cNvPr id="17" name="Imagen 16">
              <a:extLst>
                <a:ext uri="{FF2B5EF4-FFF2-40B4-BE49-F238E27FC236}">
                  <a16:creationId xmlns:a16="http://schemas.microsoft.com/office/drawing/2014/main" id="{00000000-0008-0000-0300-000011000000}"/>
                </a:ext>
              </a:extLst>
            </xdr:cNvPr>
            <xdr:cNvPicPr>
              <a:picLocks noChangeAspect="1" noChangeArrowheads="1"/>
              <a:extLst>
                <a:ext uri="{84589F7E-364E-4C9E-8A38-B11213B215E9}">
                  <a14:cameraTool cellRange="#REF!" spid="_x0000_s15417"/>
                </a:ext>
              </a:extLst>
            </xdr:cNvPicPr>
          </xdr:nvPicPr>
          <xdr:blipFill>
            <a:blip xmlns:r="http://schemas.openxmlformats.org/officeDocument/2006/relationships" r:embed="rId6"/>
            <a:srcRect/>
            <a:stretch>
              <a:fillRect/>
            </a:stretch>
          </xdr:blipFill>
          <xdr:spPr bwMode="auto">
            <a:xfrm>
              <a:off x="32162750" y="34659096"/>
              <a:ext cx="6148517" cy="168274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107157</xdr:colOff>
          <xdr:row>37</xdr:row>
          <xdr:rowOff>178595</xdr:rowOff>
        </xdr:from>
        <xdr:to>
          <xdr:col>12</xdr:col>
          <xdr:colOff>6342278</xdr:colOff>
          <xdr:row>37</xdr:row>
          <xdr:rowOff>1893095</xdr:rowOff>
        </xdr:to>
        <xdr:pic>
          <xdr:nvPicPr>
            <xdr:cNvPr id="18" name="Imagen 17">
              <a:extLst>
                <a:ext uri="{FF2B5EF4-FFF2-40B4-BE49-F238E27FC236}">
                  <a16:creationId xmlns:a16="http://schemas.microsoft.com/office/drawing/2014/main" id="{00000000-0008-0000-0300-000012000000}"/>
                </a:ext>
              </a:extLst>
            </xdr:cNvPr>
            <xdr:cNvPicPr>
              <a:picLocks noChangeAspect="1" noChangeArrowheads="1"/>
              <a:extLst>
                <a:ext uri="{84589F7E-364E-4C9E-8A38-B11213B215E9}">
                  <a14:cameraTool cellRange="#REF!" spid="_x0000_s15418"/>
                </a:ext>
              </a:extLst>
            </xdr:cNvPicPr>
          </xdr:nvPicPr>
          <xdr:blipFill>
            <a:blip xmlns:r="http://schemas.openxmlformats.org/officeDocument/2006/relationships" r:embed="rId7"/>
            <a:srcRect/>
            <a:stretch>
              <a:fillRect/>
            </a:stretch>
          </xdr:blipFill>
          <xdr:spPr bwMode="auto">
            <a:xfrm>
              <a:off x="32015907" y="55042595"/>
              <a:ext cx="6235121" cy="1714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416720</xdr:colOff>
          <xdr:row>41</xdr:row>
          <xdr:rowOff>1857376</xdr:rowOff>
        </xdr:from>
        <xdr:to>
          <xdr:col>12</xdr:col>
          <xdr:colOff>6000750</xdr:colOff>
          <xdr:row>42</xdr:row>
          <xdr:rowOff>1130655</xdr:rowOff>
        </xdr:to>
        <xdr:pic>
          <xdr:nvPicPr>
            <xdr:cNvPr id="25" name="Imagen 24">
              <a:extLst>
                <a:ext uri="{FF2B5EF4-FFF2-40B4-BE49-F238E27FC236}">
                  <a16:creationId xmlns:a16="http://schemas.microsoft.com/office/drawing/2014/main" id="{00000000-0008-0000-0300-000019000000}"/>
                </a:ext>
              </a:extLst>
            </xdr:cNvPr>
            <xdr:cNvPicPr>
              <a:picLocks noChangeAspect="1" noChangeArrowheads="1"/>
              <a:extLst>
                <a:ext uri="{84589F7E-364E-4C9E-8A38-B11213B215E9}">
                  <a14:cameraTool cellRange="#REF!" spid="_x0000_s15419"/>
                </a:ext>
              </a:extLst>
            </xdr:cNvPicPr>
          </xdr:nvPicPr>
          <xdr:blipFill>
            <a:blip xmlns:r="http://schemas.openxmlformats.org/officeDocument/2006/relationships" r:embed="rId8"/>
            <a:srcRect/>
            <a:stretch>
              <a:fillRect/>
            </a:stretch>
          </xdr:blipFill>
          <xdr:spPr bwMode="auto">
            <a:xfrm>
              <a:off x="32349283" y="65948720"/>
              <a:ext cx="5584030" cy="153546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12</xdr:col>
      <xdr:colOff>607786</xdr:colOff>
      <xdr:row>15</xdr:row>
      <xdr:rowOff>1886857</xdr:rowOff>
    </xdr:from>
    <xdr:to>
      <xdr:col>12</xdr:col>
      <xdr:colOff>5579215</xdr:colOff>
      <xdr:row>16</xdr:row>
      <xdr:rowOff>630464</xdr:rowOff>
    </xdr:to>
    <xdr:pic>
      <xdr:nvPicPr>
        <xdr:cNvPr id="34" name="Imagen 33">
          <a:extLst>
            <a:ext uri="{FF2B5EF4-FFF2-40B4-BE49-F238E27FC236}">
              <a16:creationId xmlns:a16="http://schemas.microsoft.com/office/drawing/2014/main" id="{00000000-0008-0000-0300-000022000000}"/>
            </a:ext>
          </a:extLst>
        </xdr:cNvPr>
        <xdr:cNvPicPr>
          <a:picLocks noChangeAspect="1"/>
        </xdr:cNvPicPr>
      </xdr:nvPicPr>
      <xdr:blipFill rotWithShape="1">
        <a:blip xmlns:r="http://schemas.openxmlformats.org/officeDocument/2006/relationships" r:embed="rId9"/>
        <a:srcRect b="5933"/>
        <a:stretch/>
      </xdr:blipFill>
      <xdr:spPr>
        <a:xfrm>
          <a:off x="32548286" y="6998607"/>
          <a:ext cx="4971429" cy="14423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435429</xdr:colOff>
      <xdr:row>36</xdr:row>
      <xdr:rowOff>36738</xdr:rowOff>
    </xdr:from>
    <xdr:to>
      <xdr:col>16</xdr:col>
      <xdr:colOff>653142</xdr:colOff>
      <xdr:row>51</xdr:row>
      <xdr:rowOff>95250</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734785</xdr:colOff>
      <xdr:row>55</xdr:row>
      <xdr:rowOff>63953</xdr:rowOff>
    </xdr:from>
    <xdr:to>
      <xdr:col>8</xdr:col>
      <xdr:colOff>421821</xdr:colOff>
      <xdr:row>82</xdr:row>
      <xdr:rowOff>149678</xdr:rowOff>
    </xdr:to>
    <xdr:graphicFrame macro="">
      <xdr:nvGraphicFramePr>
        <xdr:cNvPr id="8" name="Gráfico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85724</xdr:colOff>
      <xdr:row>9</xdr:row>
      <xdr:rowOff>85724</xdr:rowOff>
    </xdr:from>
    <xdr:to>
      <xdr:col>7</xdr:col>
      <xdr:colOff>66675</xdr:colOff>
      <xdr:row>30</xdr:row>
      <xdr:rowOff>0</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S135"/>
  <sheetViews>
    <sheetView view="pageBreakPreview" topLeftCell="A94" zoomScale="55" zoomScaleNormal="70" zoomScaleSheetLayoutView="55" zoomScalePageLayoutView="85" workbookViewId="0">
      <selection activeCell="L25" sqref="L25"/>
    </sheetView>
  </sheetViews>
  <sheetFormatPr baseColWidth="10" defaultColWidth="11.42578125" defaultRowHeight="18" x14ac:dyDescent="0.2"/>
  <cols>
    <col min="1" max="4" width="16.7109375" style="3" customWidth="1"/>
    <col min="5" max="5" width="11.42578125" style="3" customWidth="1"/>
    <col min="6" max="6" width="24.140625" style="3" customWidth="1"/>
    <col min="7" max="7" width="13.140625" style="3" customWidth="1"/>
    <col min="8" max="8" width="12.85546875" style="3" customWidth="1"/>
    <col min="9" max="9" width="17.7109375" style="3" hidden="1" customWidth="1"/>
    <col min="10" max="10" width="18.7109375" style="3" customWidth="1"/>
    <col min="11" max="11" width="20.42578125" style="3" customWidth="1"/>
    <col min="12" max="12" width="48.28515625" style="3" customWidth="1"/>
    <col min="13" max="13" width="46" style="3" customWidth="1"/>
    <col min="14" max="14" width="23" style="3" customWidth="1"/>
    <col min="15" max="15" width="21.85546875" style="3" customWidth="1"/>
    <col min="16" max="16" width="21.85546875" style="4" customWidth="1"/>
    <col min="17" max="17" width="16.140625" style="4" hidden="1" customWidth="1"/>
    <col min="18" max="18" width="0.5703125" style="2" customWidth="1"/>
    <col min="19" max="19" width="11.42578125" style="2" hidden="1" customWidth="1"/>
    <col min="20" max="16384" width="11.42578125" style="3"/>
  </cols>
  <sheetData>
    <row r="1" spans="1:19" ht="21.75" customHeight="1" x14ac:dyDescent="0.2">
      <c r="A1" s="9"/>
      <c r="B1" s="11"/>
      <c r="C1" s="11"/>
      <c r="D1" s="11"/>
      <c r="E1" s="284" t="s">
        <v>224</v>
      </c>
      <c r="F1" s="285"/>
      <c r="G1" s="285"/>
      <c r="H1" s="285"/>
      <c r="I1" s="285"/>
      <c r="J1" s="285"/>
      <c r="K1" s="285"/>
      <c r="L1" s="285"/>
      <c r="M1" s="286"/>
      <c r="N1" s="293"/>
      <c r="O1" s="294"/>
      <c r="P1" s="295"/>
      <c r="Q1" s="26"/>
    </row>
    <row r="2" spans="1:19" ht="21.75" customHeight="1" x14ac:dyDescent="0.2">
      <c r="A2" s="5"/>
      <c r="E2" s="287"/>
      <c r="F2" s="288"/>
      <c r="G2" s="288"/>
      <c r="H2" s="288"/>
      <c r="I2" s="288"/>
      <c r="J2" s="288"/>
      <c r="K2" s="288"/>
      <c r="L2" s="288"/>
      <c r="M2" s="289"/>
      <c r="N2" s="296"/>
      <c r="O2" s="297"/>
      <c r="P2" s="298"/>
      <c r="Q2" s="27"/>
    </row>
    <row r="3" spans="1:19" ht="21.75" customHeight="1" x14ac:dyDescent="0.2">
      <c r="A3" s="5"/>
      <c r="E3" s="287"/>
      <c r="F3" s="288"/>
      <c r="G3" s="288"/>
      <c r="H3" s="288"/>
      <c r="I3" s="288"/>
      <c r="J3" s="288"/>
      <c r="K3" s="288"/>
      <c r="L3" s="288"/>
      <c r="M3" s="289"/>
      <c r="N3" s="296"/>
      <c r="O3" s="297"/>
      <c r="P3" s="298"/>
      <c r="Q3" s="27"/>
    </row>
    <row r="4" spans="1:19" ht="21.75" customHeight="1" x14ac:dyDescent="0.2">
      <c r="A4" s="5"/>
      <c r="E4" s="287"/>
      <c r="F4" s="288"/>
      <c r="G4" s="288"/>
      <c r="H4" s="288"/>
      <c r="I4" s="288"/>
      <c r="J4" s="288"/>
      <c r="K4" s="288"/>
      <c r="L4" s="288"/>
      <c r="M4" s="289"/>
      <c r="N4" s="296"/>
      <c r="O4" s="297"/>
      <c r="P4" s="298"/>
      <c r="Q4" s="27"/>
    </row>
    <row r="5" spans="1:19" ht="21.75" customHeight="1" thickBot="1" x14ac:dyDescent="0.25">
      <c r="A5" s="28"/>
      <c r="B5" s="29"/>
      <c r="C5" s="29"/>
      <c r="D5" s="29"/>
      <c r="E5" s="290"/>
      <c r="F5" s="291"/>
      <c r="G5" s="291"/>
      <c r="H5" s="291"/>
      <c r="I5" s="291"/>
      <c r="J5" s="291"/>
      <c r="K5" s="291"/>
      <c r="L5" s="291"/>
      <c r="M5" s="292"/>
      <c r="N5" s="299"/>
      <c r="O5" s="300"/>
      <c r="P5" s="301"/>
      <c r="Q5" s="30"/>
    </row>
    <row r="6" spans="1:19" ht="9" customHeight="1" thickBot="1" x14ac:dyDescent="0.25">
      <c r="E6" s="31"/>
      <c r="F6" s="31"/>
      <c r="G6" s="31"/>
      <c r="H6" s="31"/>
      <c r="I6" s="31"/>
      <c r="J6" s="31"/>
      <c r="K6" s="31"/>
      <c r="L6" s="31"/>
      <c r="M6" s="31"/>
      <c r="N6" s="31"/>
      <c r="O6" s="31"/>
    </row>
    <row r="7" spans="1:19" ht="40.5" customHeight="1" thickBot="1" x14ac:dyDescent="0.3">
      <c r="A7" s="302" t="s">
        <v>81</v>
      </c>
      <c r="B7" s="303"/>
      <c r="C7" s="304"/>
      <c r="D7" s="305" t="s">
        <v>82</v>
      </c>
      <c r="E7" s="306"/>
      <c r="F7" s="306"/>
      <c r="G7" s="306"/>
      <c r="H7" s="306"/>
      <c r="I7" s="306"/>
      <c r="J7" s="306"/>
      <c r="K7" s="306"/>
      <c r="L7" s="306"/>
      <c r="M7" s="306"/>
      <c r="N7" s="306"/>
      <c r="O7" s="306"/>
      <c r="P7" s="307"/>
      <c r="Q7" s="47"/>
      <c r="R7" s="47"/>
      <c r="S7" s="47"/>
    </row>
    <row r="8" spans="1:19" ht="40.5" customHeight="1" thickBot="1" x14ac:dyDescent="0.3">
      <c r="A8" s="308" t="s">
        <v>5</v>
      </c>
      <c r="B8" s="309"/>
      <c r="C8" s="310"/>
      <c r="D8" s="305" t="s">
        <v>43</v>
      </c>
      <c r="E8" s="306"/>
      <c r="F8" s="306"/>
      <c r="G8" s="306"/>
      <c r="H8" s="306"/>
      <c r="I8" s="306"/>
      <c r="J8" s="306"/>
      <c r="K8" s="306"/>
      <c r="L8" s="306"/>
      <c r="M8" s="306"/>
      <c r="N8" s="306"/>
      <c r="O8" s="306"/>
      <c r="P8" s="307"/>
      <c r="Q8" s="48"/>
      <c r="R8" s="48"/>
      <c r="S8" s="49"/>
    </row>
    <row r="9" spans="1:19" ht="40.5" customHeight="1" thickBot="1" x14ac:dyDescent="0.3">
      <c r="A9" s="317" t="s">
        <v>83</v>
      </c>
      <c r="B9" s="318"/>
      <c r="C9" s="319"/>
      <c r="D9" s="305" t="s">
        <v>84</v>
      </c>
      <c r="E9" s="306"/>
      <c r="F9" s="306"/>
      <c r="G9" s="306"/>
      <c r="H9" s="306"/>
      <c r="I9" s="306"/>
      <c r="J9" s="306"/>
      <c r="K9" s="306"/>
      <c r="L9" s="306"/>
      <c r="M9" s="306"/>
      <c r="N9" s="306"/>
      <c r="O9" s="306"/>
      <c r="P9" s="307"/>
      <c r="Q9" s="48"/>
      <c r="R9" s="48"/>
      <c r="S9" s="49"/>
    </row>
    <row r="10" spans="1:19" ht="11.25" customHeight="1" thickBot="1" x14ac:dyDescent="0.25">
      <c r="A10" s="5"/>
    </row>
    <row r="11" spans="1:19" ht="39.75" customHeight="1" thickBot="1" x14ac:dyDescent="0.3">
      <c r="A11" s="320" t="s">
        <v>6</v>
      </c>
      <c r="B11" s="321"/>
      <c r="C11" s="322" t="s">
        <v>12</v>
      </c>
      <c r="D11" s="323"/>
      <c r="E11" s="323"/>
      <c r="F11" s="323"/>
      <c r="G11" s="323"/>
      <c r="H11" s="323"/>
      <c r="I11" s="323"/>
      <c r="J11" s="323"/>
      <c r="K11" s="323"/>
      <c r="L11" s="323"/>
      <c r="M11" s="323"/>
      <c r="N11" s="323"/>
      <c r="O11" s="323"/>
      <c r="P11" s="324"/>
      <c r="Q11" s="50"/>
    </row>
    <row r="12" spans="1:19" ht="14.25" customHeight="1" thickBot="1" x14ac:dyDescent="0.3">
      <c r="A12" s="40"/>
      <c r="B12" s="41"/>
      <c r="C12" s="18"/>
      <c r="D12" s="18"/>
      <c r="E12" s="18"/>
      <c r="F12" s="18"/>
      <c r="G12" s="41"/>
      <c r="H12" s="41"/>
      <c r="I12" s="6"/>
      <c r="J12" s="12"/>
      <c r="K12" s="12"/>
      <c r="L12" s="12"/>
      <c r="M12" s="12"/>
      <c r="N12" s="12"/>
      <c r="O12" s="12"/>
      <c r="P12" s="12"/>
      <c r="Q12" s="12"/>
    </row>
    <row r="13" spans="1:19" s="7" customFormat="1" ht="32.25" customHeight="1" thickBot="1" x14ac:dyDescent="0.3">
      <c r="A13" s="325" t="s">
        <v>7</v>
      </c>
      <c r="B13" s="326"/>
      <c r="C13" s="326"/>
      <c r="D13" s="326"/>
      <c r="E13" s="327" t="s">
        <v>0</v>
      </c>
      <c r="F13" s="327"/>
      <c r="G13" s="327"/>
      <c r="H13" s="327"/>
      <c r="I13" s="62" t="s">
        <v>4</v>
      </c>
      <c r="J13" s="327" t="s">
        <v>55</v>
      </c>
      <c r="K13" s="327"/>
      <c r="L13" s="62" t="s">
        <v>62</v>
      </c>
      <c r="M13" s="62" t="s">
        <v>67</v>
      </c>
      <c r="N13" s="62" t="s">
        <v>64</v>
      </c>
      <c r="O13" s="62" t="s">
        <v>73</v>
      </c>
      <c r="P13" s="63" t="s">
        <v>74</v>
      </c>
      <c r="Q13" s="46" t="s">
        <v>9</v>
      </c>
      <c r="R13" s="36"/>
      <c r="S13" s="36"/>
    </row>
    <row r="14" spans="1:19" s="2" customFormat="1" ht="86.25" customHeight="1" thickBot="1" x14ac:dyDescent="0.25">
      <c r="A14" s="311" t="s">
        <v>188</v>
      </c>
      <c r="B14" s="312"/>
      <c r="C14" s="312"/>
      <c r="D14" s="312"/>
      <c r="E14" s="313" t="s">
        <v>191</v>
      </c>
      <c r="F14" s="313"/>
      <c r="G14" s="313"/>
      <c r="H14" s="313"/>
      <c r="I14" s="64"/>
      <c r="J14" s="313" t="s">
        <v>50</v>
      </c>
      <c r="K14" s="313"/>
      <c r="L14" s="64" t="s">
        <v>192</v>
      </c>
      <c r="M14" s="64" t="s">
        <v>88</v>
      </c>
      <c r="N14" s="65">
        <v>1</v>
      </c>
      <c r="O14" s="66">
        <v>42766</v>
      </c>
      <c r="P14" s="67">
        <v>42766</v>
      </c>
      <c r="Q14" s="33"/>
    </row>
    <row r="15" spans="1:19" s="2" customFormat="1" ht="111" customHeight="1" thickBot="1" x14ac:dyDescent="0.25">
      <c r="A15" s="314" t="s">
        <v>85</v>
      </c>
      <c r="B15" s="315"/>
      <c r="C15" s="315"/>
      <c r="D15" s="315"/>
      <c r="E15" s="316" t="s">
        <v>232</v>
      </c>
      <c r="F15" s="316"/>
      <c r="G15" s="316"/>
      <c r="H15" s="316"/>
      <c r="I15" s="42"/>
      <c r="J15" s="316" t="s">
        <v>50</v>
      </c>
      <c r="K15" s="316"/>
      <c r="L15" s="42" t="s">
        <v>233</v>
      </c>
      <c r="M15" s="42" t="s">
        <v>200</v>
      </c>
      <c r="N15" s="8">
        <v>1</v>
      </c>
      <c r="O15" s="32">
        <v>42887</v>
      </c>
      <c r="P15" s="34">
        <v>43098</v>
      </c>
      <c r="Q15" s="33"/>
    </row>
    <row r="16" spans="1:19" s="2" customFormat="1" ht="89.25" customHeight="1" thickBot="1" x14ac:dyDescent="0.25">
      <c r="A16" s="314" t="s">
        <v>75</v>
      </c>
      <c r="B16" s="315"/>
      <c r="C16" s="315"/>
      <c r="D16" s="315"/>
      <c r="E16" s="316" t="s">
        <v>86</v>
      </c>
      <c r="F16" s="316"/>
      <c r="G16" s="316"/>
      <c r="H16" s="316"/>
      <c r="I16" s="42"/>
      <c r="J16" s="316" t="s">
        <v>50</v>
      </c>
      <c r="K16" s="316"/>
      <c r="L16" s="42" t="s">
        <v>195</v>
      </c>
      <c r="M16" s="42" t="s">
        <v>87</v>
      </c>
      <c r="N16" s="8">
        <v>1</v>
      </c>
      <c r="O16" s="32">
        <v>42737</v>
      </c>
      <c r="P16" s="34">
        <v>42947</v>
      </c>
      <c r="Q16" s="33"/>
    </row>
    <row r="17" spans="1:19" s="2" customFormat="1" ht="110.25" customHeight="1" thickBot="1" x14ac:dyDescent="0.25">
      <c r="A17" s="314" t="s">
        <v>150</v>
      </c>
      <c r="B17" s="315"/>
      <c r="C17" s="315"/>
      <c r="D17" s="315"/>
      <c r="E17" s="316" t="s">
        <v>151</v>
      </c>
      <c r="F17" s="316"/>
      <c r="G17" s="316"/>
      <c r="H17" s="316"/>
      <c r="I17" s="42" t="s">
        <v>49</v>
      </c>
      <c r="J17" s="316" t="s">
        <v>49</v>
      </c>
      <c r="K17" s="316"/>
      <c r="L17" s="42" t="s">
        <v>171</v>
      </c>
      <c r="M17" s="42" t="s">
        <v>152</v>
      </c>
      <c r="N17" s="8">
        <v>1</v>
      </c>
      <c r="O17" s="32">
        <v>42737</v>
      </c>
      <c r="P17" s="34">
        <v>43098</v>
      </c>
      <c r="Q17" s="33"/>
    </row>
    <row r="18" spans="1:19" s="2" customFormat="1" ht="103.5" customHeight="1" thickBot="1" x14ac:dyDescent="0.25">
      <c r="A18" s="314" t="s">
        <v>116</v>
      </c>
      <c r="B18" s="315"/>
      <c r="C18" s="315"/>
      <c r="D18" s="315"/>
      <c r="E18" s="316" t="s">
        <v>225</v>
      </c>
      <c r="F18" s="316"/>
      <c r="G18" s="316"/>
      <c r="H18" s="316"/>
      <c r="I18" s="42"/>
      <c r="J18" s="316" t="s">
        <v>117</v>
      </c>
      <c r="K18" s="316" t="s">
        <v>118</v>
      </c>
      <c r="L18" s="42" t="s">
        <v>201</v>
      </c>
      <c r="M18" s="42" t="s">
        <v>202</v>
      </c>
      <c r="N18" s="8">
        <v>1</v>
      </c>
      <c r="O18" s="32">
        <v>42737</v>
      </c>
      <c r="P18" s="34">
        <v>42766</v>
      </c>
      <c r="Q18" s="33"/>
    </row>
    <row r="19" spans="1:19" s="2" customFormat="1" ht="110.25" customHeight="1" thickBot="1" x14ac:dyDescent="0.25">
      <c r="A19" s="314" t="s">
        <v>119</v>
      </c>
      <c r="B19" s="315"/>
      <c r="C19" s="315"/>
      <c r="D19" s="315"/>
      <c r="E19" s="316" t="s">
        <v>193</v>
      </c>
      <c r="F19" s="316"/>
      <c r="G19" s="316"/>
      <c r="H19" s="316"/>
      <c r="I19" s="42"/>
      <c r="J19" s="316" t="s">
        <v>117</v>
      </c>
      <c r="K19" s="316"/>
      <c r="L19" s="42" t="s">
        <v>79</v>
      </c>
      <c r="M19" s="42" t="s">
        <v>120</v>
      </c>
      <c r="N19" s="8">
        <v>1</v>
      </c>
      <c r="O19" s="32">
        <v>42766</v>
      </c>
      <c r="P19" s="34">
        <v>43098</v>
      </c>
      <c r="Q19" s="33"/>
    </row>
    <row r="20" spans="1:19" s="2" customFormat="1" ht="95.25" customHeight="1" thickBot="1" x14ac:dyDescent="0.25">
      <c r="A20" s="334" t="s">
        <v>121</v>
      </c>
      <c r="B20" s="335"/>
      <c r="C20" s="335"/>
      <c r="D20" s="335"/>
      <c r="E20" s="336" t="s">
        <v>122</v>
      </c>
      <c r="F20" s="336"/>
      <c r="G20" s="336"/>
      <c r="H20" s="336"/>
      <c r="I20" s="38"/>
      <c r="J20" s="336" t="s">
        <v>117</v>
      </c>
      <c r="K20" s="336"/>
      <c r="L20" s="38" t="s">
        <v>123</v>
      </c>
      <c r="M20" s="38" t="s">
        <v>203</v>
      </c>
      <c r="N20" s="10">
        <v>1</v>
      </c>
      <c r="O20" s="23">
        <v>42766</v>
      </c>
      <c r="P20" s="24">
        <v>43098</v>
      </c>
      <c r="Q20" s="33"/>
    </row>
    <row r="21" spans="1:19" ht="18.75" thickBot="1" x14ac:dyDescent="0.25">
      <c r="A21" s="337"/>
      <c r="B21" s="338"/>
      <c r="C21" s="338"/>
      <c r="D21" s="338"/>
      <c r="E21" s="338"/>
      <c r="F21" s="338"/>
      <c r="G21" s="338"/>
      <c r="H21" s="338"/>
      <c r="I21" s="338"/>
      <c r="J21" s="338"/>
      <c r="K21" s="338"/>
      <c r="L21" s="338"/>
      <c r="M21" s="338"/>
      <c r="N21" s="338"/>
      <c r="O21" s="338"/>
      <c r="P21" s="338"/>
      <c r="Q21" s="338"/>
    </row>
    <row r="22" spans="1:19" ht="39.75" customHeight="1" thickBot="1" x14ac:dyDescent="0.3">
      <c r="A22" s="339" t="s">
        <v>6</v>
      </c>
      <c r="B22" s="340"/>
      <c r="C22" s="322" t="s">
        <v>13</v>
      </c>
      <c r="D22" s="323"/>
      <c r="E22" s="323"/>
      <c r="F22" s="323"/>
      <c r="G22" s="323"/>
      <c r="H22" s="323"/>
      <c r="I22" s="323"/>
      <c r="J22" s="323"/>
      <c r="K22" s="323"/>
      <c r="L22" s="323"/>
      <c r="M22" s="323"/>
      <c r="N22" s="323"/>
      <c r="O22" s="323"/>
      <c r="P22" s="324"/>
      <c r="Q22" s="43"/>
    </row>
    <row r="23" spans="1:19" ht="18.75" thickBot="1" x14ac:dyDescent="0.25">
      <c r="A23" s="9"/>
    </row>
    <row r="24" spans="1:19" s="7" customFormat="1" ht="32.25" customHeight="1" thickBot="1" x14ac:dyDescent="0.3">
      <c r="A24" s="328" t="s">
        <v>7</v>
      </c>
      <c r="B24" s="326"/>
      <c r="C24" s="326"/>
      <c r="D24" s="326"/>
      <c r="E24" s="329" t="s">
        <v>0</v>
      </c>
      <c r="F24" s="329"/>
      <c r="G24" s="329"/>
      <c r="H24" s="329"/>
      <c r="I24" s="61" t="s">
        <v>4</v>
      </c>
      <c r="J24" s="329" t="s">
        <v>55</v>
      </c>
      <c r="K24" s="329"/>
      <c r="L24" s="61" t="s">
        <v>62</v>
      </c>
      <c r="M24" s="61" t="s">
        <v>67</v>
      </c>
      <c r="N24" s="61" t="s">
        <v>64</v>
      </c>
      <c r="O24" s="61" t="s">
        <v>73</v>
      </c>
      <c r="P24" s="61" t="s">
        <v>8</v>
      </c>
      <c r="Q24" s="21" t="s">
        <v>9</v>
      </c>
      <c r="R24" s="36"/>
      <c r="S24" s="36"/>
    </row>
    <row r="25" spans="1:19" s="2" customFormat="1" ht="157.5" customHeight="1" thickBot="1" x14ac:dyDescent="0.25">
      <c r="A25" s="330" t="s">
        <v>234</v>
      </c>
      <c r="B25" s="331"/>
      <c r="C25" s="331"/>
      <c r="D25" s="332"/>
      <c r="E25" s="333" t="s">
        <v>226</v>
      </c>
      <c r="F25" s="333"/>
      <c r="G25" s="333"/>
      <c r="H25" s="333"/>
      <c r="I25" s="57"/>
      <c r="J25" s="333" t="s">
        <v>217</v>
      </c>
      <c r="K25" s="333"/>
      <c r="L25" s="57" t="s">
        <v>196</v>
      </c>
      <c r="M25" s="57" t="s">
        <v>194</v>
      </c>
      <c r="N25" s="58">
        <v>1</v>
      </c>
      <c r="O25" s="59">
        <v>42828</v>
      </c>
      <c r="P25" s="60">
        <v>43098</v>
      </c>
      <c r="Q25" s="33"/>
    </row>
    <row r="26" spans="1:19" ht="18.75" thickBot="1" x14ac:dyDescent="0.25">
      <c r="A26" s="337"/>
      <c r="B26" s="338"/>
      <c r="C26" s="338"/>
      <c r="D26" s="338"/>
      <c r="E26" s="338"/>
      <c r="F26" s="338"/>
      <c r="G26" s="338"/>
      <c r="H26" s="338"/>
      <c r="I26" s="338"/>
      <c r="J26" s="338"/>
      <c r="K26" s="338"/>
      <c r="L26" s="338"/>
      <c r="M26" s="338"/>
      <c r="N26" s="338"/>
      <c r="O26" s="338"/>
      <c r="P26" s="338"/>
      <c r="Q26" s="338"/>
    </row>
    <row r="27" spans="1:19" s="7" customFormat="1" ht="32.25" customHeight="1" thickBot="1" x14ac:dyDescent="0.3">
      <c r="A27" s="325" t="s">
        <v>7</v>
      </c>
      <c r="B27" s="326"/>
      <c r="C27" s="326"/>
      <c r="D27" s="326"/>
      <c r="E27" s="327" t="s">
        <v>0</v>
      </c>
      <c r="F27" s="327"/>
      <c r="G27" s="327"/>
      <c r="H27" s="327"/>
      <c r="I27" s="62" t="s">
        <v>4</v>
      </c>
      <c r="J27" s="327" t="s">
        <v>55</v>
      </c>
      <c r="K27" s="327"/>
      <c r="L27" s="62" t="s">
        <v>62</v>
      </c>
      <c r="M27" s="62" t="s">
        <v>67</v>
      </c>
      <c r="N27" s="62" t="s">
        <v>64</v>
      </c>
      <c r="O27" s="62" t="s">
        <v>73</v>
      </c>
      <c r="P27" s="63" t="s">
        <v>8</v>
      </c>
      <c r="Q27" s="46" t="s">
        <v>9</v>
      </c>
      <c r="R27" s="36"/>
      <c r="S27" s="36"/>
    </row>
    <row r="28" spans="1:19" s="2" customFormat="1" ht="198.75" customHeight="1" thickBot="1" x14ac:dyDescent="0.25">
      <c r="A28" s="311" t="s">
        <v>162</v>
      </c>
      <c r="B28" s="313"/>
      <c r="C28" s="313"/>
      <c r="D28" s="313"/>
      <c r="E28" s="313" t="s">
        <v>199</v>
      </c>
      <c r="F28" s="313"/>
      <c r="G28" s="313"/>
      <c r="H28" s="313"/>
      <c r="I28" s="64"/>
      <c r="J28" s="313" t="s">
        <v>44</v>
      </c>
      <c r="K28" s="313"/>
      <c r="L28" s="64" t="s">
        <v>163</v>
      </c>
      <c r="M28" s="64" t="s">
        <v>164</v>
      </c>
      <c r="N28" s="65">
        <v>1</v>
      </c>
      <c r="O28" s="66" t="s">
        <v>198</v>
      </c>
      <c r="P28" s="67" t="s">
        <v>197</v>
      </c>
      <c r="Q28" s="33"/>
    </row>
    <row r="29" spans="1:19" s="2" customFormat="1" ht="125.25" customHeight="1" thickBot="1" x14ac:dyDescent="0.25">
      <c r="A29" s="314" t="s">
        <v>89</v>
      </c>
      <c r="B29" s="316"/>
      <c r="C29" s="316"/>
      <c r="D29" s="316"/>
      <c r="E29" s="316" t="s">
        <v>90</v>
      </c>
      <c r="F29" s="316"/>
      <c r="G29" s="316"/>
      <c r="H29" s="316"/>
      <c r="I29" s="42"/>
      <c r="J29" s="316" t="s">
        <v>91</v>
      </c>
      <c r="K29" s="316"/>
      <c r="L29" s="42" t="s">
        <v>204</v>
      </c>
      <c r="M29" s="42" t="s">
        <v>92</v>
      </c>
      <c r="N29" s="8">
        <v>1</v>
      </c>
      <c r="O29" s="32">
        <v>42737</v>
      </c>
      <c r="P29" s="34">
        <v>42916</v>
      </c>
      <c r="Q29" s="33"/>
    </row>
    <row r="30" spans="1:19" s="2" customFormat="1" ht="181.5" customHeight="1" thickBot="1" x14ac:dyDescent="0.25">
      <c r="A30" s="314" t="s">
        <v>93</v>
      </c>
      <c r="B30" s="316"/>
      <c r="C30" s="316"/>
      <c r="D30" s="316"/>
      <c r="E30" s="316" t="s">
        <v>235</v>
      </c>
      <c r="F30" s="316"/>
      <c r="G30" s="316"/>
      <c r="H30" s="316"/>
      <c r="I30" s="42"/>
      <c r="J30" s="316" t="s">
        <v>91</v>
      </c>
      <c r="K30" s="316"/>
      <c r="L30" s="42" t="s">
        <v>205</v>
      </c>
      <c r="M30" s="42" t="s">
        <v>94</v>
      </c>
      <c r="N30" s="8">
        <v>1</v>
      </c>
      <c r="O30" s="32">
        <v>42857</v>
      </c>
      <c r="P30" s="34">
        <v>42977</v>
      </c>
      <c r="Q30" s="33"/>
    </row>
    <row r="31" spans="1:19" s="2" customFormat="1" ht="319.5" customHeight="1" thickBot="1" x14ac:dyDescent="0.25">
      <c r="A31" s="334" t="s">
        <v>106</v>
      </c>
      <c r="B31" s="336"/>
      <c r="C31" s="336"/>
      <c r="D31" s="336"/>
      <c r="E31" s="336" t="s">
        <v>245</v>
      </c>
      <c r="F31" s="336"/>
      <c r="G31" s="336"/>
      <c r="H31" s="336"/>
      <c r="I31" s="38"/>
      <c r="J31" s="336" t="s">
        <v>206</v>
      </c>
      <c r="K31" s="336"/>
      <c r="L31" s="38" t="s">
        <v>243</v>
      </c>
      <c r="M31" s="38" t="s">
        <v>207</v>
      </c>
      <c r="N31" s="10">
        <v>1</v>
      </c>
      <c r="O31" s="23">
        <v>42737</v>
      </c>
      <c r="P31" s="24">
        <v>43069</v>
      </c>
      <c r="Q31" s="33"/>
    </row>
    <row r="32" spans="1:19" ht="18.75" thickBot="1" x14ac:dyDescent="0.25">
      <c r="A32" s="5"/>
    </row>
    <row r="33" spans="1:19" ht="39.75" customHeight="1" thickBot="1" x14ac:dyDescent="0.3">
      <c r="A33" s="341" t="s">
        <v>6</v>
      </c>
      <c r="B33" s="342"/>
      <c r="C33" s="322" t="s">
        <v>10</v>
      </c>
      <c r="D33" s="323"/>
      <c r="E33" s="323"/>
      <c r="F33" s="323"/>
      <c r="G33" s="323"/>
      <c r="H33" s="323"/>
      <c r="I33" s="323"/>
      <c r="J33" s="323"/>
      <c r="K33" s="323"/>
      <c r="L33" s="323"/>
      <c r="M33" s="323"/>
      <c r="N33" s="323"/>
      <c r="O33" s="323"/>
      <c r="P33" s="324"/>
      <c r="Q33" s="43"/>
    </row>
    <row r="34" spans="1:19" ht="18.75" thickBot="1" x14ac:dyDescent="0.25">
      <c r="A34" s="5"/>
    </row>
    <row r="35" spans="1:19" ht="38.25" customHeight="1" thickBot="1" x14ac:dyDescent="0.3">
      <c r="A35" s="339" t="s">
        <v>35</v>
      </c>
      <c r="B35" s="343"/>
      <c r="C35" s="344" t="s">
        <v>36</v>
      </c>
      <c r="D35" s="345"/>
      <c r="E35" s="345"/>
      <c r="F35" s="346"/>
      <c r="G35" s="347"/>
      <c r="H35" s="348"/>
      <c r="I35" s="6"/>
      <c r="J35" s="349"/>
      <c r="K35" s="349"/>
      <c r="L35" s="349"/>
      <c r="M35" s="349"/>
      <c r="N35" s="349"/>
      <c r="O35" s="349"/>
      <c r="P35" s="349"/>
      <c r="Q35" s="349"/>
    </row>
    <row r="36" spans="1:19" ht="14.25" customHeight="1" thickBot="1" x14ac:dyDescent="0.3">
      <c r="A36" s="16"/>
      <c r="B36" s="17"/>
      <c r="C36" s="18"/>
      <c r="D36" s="18"/>
      <c r="E36" s="18"/>
      <c r="F36" s="18"/>
      <c r="G36" s="41"/>
      <c r="H36" s="41"/>
      <c r="I36" s="6"/>
      <c r="J36" s="12"/>
      <c r="K36" s="12"/>
      <c r="L36" s="12"/>
      <c r="M36" s="12"/>
      <c r="N36" s="12"/>
      <c r="O36" s="12"/>
      <c r="P36" s="12"/>
      <c r="Q36" s="12"/>
    </row>
    <row r="37" spans="1:19" s="7" customFormat="1" ht="32.25" customHeight="1" thickBot="1" x14ac:dyDescent="0.3">
      <c r="A37" s="325" t="s">
        <v>7</v>
      </c>
      <c r="B37" s="326"/>
      <c r="C37" s="326"/>
      <c r="D37" s="326"/>
      <c r="E37" s="327" t="s">
        <v>0</v>
      </c>
      <c r="F37" s="327"/>
      <c r="G37" s="327"/>
      <c r="H37" s="327"/>
      <c r="I37" s="62" t="s">
        <v>4</v>
      </c>
      <c r="J37" s="327" t="s">
        <v>55</v>
      </c>
      <c r="K37" s="327"/>
      <c r="L37" s="62" t="s">
        <v>62</v>
      </c>
      <c r="M37" s="62" t="s">
        <v>63</v>
      </c>
      <c r="N37" s="62" t="s">
        <v>64</v>
      </c>
      <c r="O37" s="62" t="s">
        <v>73</v>
      </c>
      <c r="P37" s="62" t="s">
        <v>8</v>
      </c>
      <c r="Q37" s="21" t="s">
        <v>9</v>
      </c>
      <c r="R37" s="36"/>
      <c r="S37" s="36"/>
    </row>
    <row r="38" spans="1:19" s="2" customFormat="1" ht="322.5" customHeight="1" x14ac:dyDescent="0.2">
      <c r="A38" s="311" t="s">
        <v>52</v>
      </c>
      <c r="B38" s="312"/>
      <c r="C38" s="312"/>
      <c r="D38" s="312"/>
      <c r="E38" s="313" t="s">
        <v>124</v>
      </c>
      <c r="F38" s="313"/>
      <c r="G38" s="313"/>
      <c r="H38" s="313"/>
      <c r="I38" s="64"/>
      <c r="J38" s="313" t="s">
        <v>51</v>
      </c>
      <c r="K38" s="313"/>
      <c r="L38" s="64" t="s">
        <v>172</v>
      </c>
      <c r="M38" s="68" t="s">
        <v>214</v>
      </c>
      <c r="N38" s="69">
        <v>1</v>
      </c>
      <c r="O38" s="66">
        <v>42737</v>
      </c>
      <c r="P38" s="67">
        <v>43099</v>
      </c>
      <c r="Q38" s="52"/>
    </row>
    <row r="39" spans="1:19" s="2" customFormat="1" ht="108.75" customHeight="1" x14ac:dyDescent="0.2">
      <c r="A39" s="314" t="s">
        <v>125</v>
      </c>
      <c r="B39" s="315"/>
      <c r="C39" s="315"/>
      <c r="D39" s="315"/>
      <c r="E39" s="316" t="s">
        <v>208</v>
      </c>
      <c r="F39" s="316"/>
      <c r="G39" s="316"/>
      <c r="H39" s="316"/>
      <c r="I39" s="42"/>
      <c r="J39" s="316" t="s">
        <v>51</v>
      </c>
      <c r="K39" s="316"/>
      <c r="L39" s="42" t="s">
        <v>173</v>
      </c>
      <c r="M39" s="45" t="s">
        <v>174</v>
      </c>
      <c r="N39" s="25">
        <v>1</v>
      </c>
      <c r="O39" s="32">
        <v>42795</v>
      </c>
      <c r="P39" s="34">
        <v>43008</v>
      </c>
      <c r="Q39" s="52"/>
    </row>
    <row r="40" spans="1:19" s="2" customFormat="1" ht="131.25" customHeight="1" thickBot="1" x14ac:dyDescent="0.25">
      <c r="A40" s="334" t="s">
        <v>209</v>
      </c>
      <c r="B40" s="335"/>
      <c r="C40" s="335"/>
      <c r="D40" s="335"/>
      <c r="E40" s="336" t="s">
        <v>127</v>
      </c>
      <c r="F40" s="336"/>
      <c r="G40" s="336"/>
      <c r="H40" s="336"/>
      <c r="I40" s="38"/>
      <c r="J40" s="336" t="s">
        <v>51</v>
      </c>
      <c r="K40" s="336"/>
      <c r="L40" s="38" t="s">
        <v>175</v>
      </c>
      <c r="M40" s="51" t="s">
        <v>126</v>
      </c>
      <c r="N40" s="35">
        <v>1</v>
      </c>
      <c r="O40" s="23">
        <v>42737</v>
      </c>
      <c r="P40" s="24">
        <v>43098</v>
      </c>
      <c r="Q40" s="33"/>
    </row>
    <row r="41" spans="1:19" ht="18.75" thickBot="1" x14ac:dyDescent="0.25">
      <c r="A41" s="5"/>
    </row>
    <row r="42" spans="1:19" ht="38.25" customHeight="1" thickBot="1" x14ac:dyDescent="0.3">
      <c r="A42" s="339" t="s">
        <v>37</v>
      </c>
      <c r="B42" s="343"/>
      <c r="C42" s="344" t="s">
        <v>38</v>
      </c>
      <c r="D42" s="345"/>
      <c r="E42" s="345"/>
      <c r="F42" s="346"/>
      <c r="G42" s="347"/>
      <c r="H42" s="348"/>
      <c r="I42" s="6"/>
      <c r="J42" s="349"/>
      <c r="K42" s="349"/>
      <c r="L42" s="349"/>
      <c r="M42" s="349"/>
      <c r="N42" s="349"/>
      <c r="O42" s="349"/>
      <c r="P42" s="349"/>
      <c r="Q42" s="349"/>
    </row>
    <row r="43" spans="1:19" ht="14.25" customHeight="1" thickBot="1" x14ac:dyDescent="0.3">
      <c r="A43" s="16"/>
      <c r="B43" s="17"/>
      <c r="C43" s="18"/>
      <c r="D43" s="18"/>
      <c r="E43" s="18"/>
      <c r="F43" s="18"/>
      <c r="G43" s="41"/>
      <c r="H43" s="41"/>
      <c r="I43" s="6"/>
      <c r="J43" s="12"/>
      <c r="K43" s="12"/>
      <c r="L43" s="12"/>
      <c r="M43" s="12"/>
      <c r="N43" s="12"/>
      <c r="O43" s="12"/>
      <c r="P43" s="12"/>
      <c r="Q43" s="12"/>
    </row>
    <row r="44" spans="1:19" s="7" customFormat="1" ht="32.25" customHeight="1" thickBot="1" x14ac:dyDescent="0.3">
      <c r="A44" s="325" t="s">
        <v>7</v>
      </c>
      <c r="B44" s="326"/>
      <c r="C44" s="326"/>
      <c r="D44" s="326"/>
      <c r="E44" s="327" t="s">
        <v>0</v>
      </c>
      <c r="F44" s="327"/>
      <c r="G44" s="327"/>
      <c r="H44" s="327"/>
      <c r="I44" s="62" t="s">
        <v>4</v>
      </c>
      <c r="J44" s="327" t="s">
        <v>55</v>
      </c>
      <c r="K44" s="327"/>
      <c r="L44" s="62" t="s">
        <v>62</v>
      </c>
      <c r="M44" s="62" t="s">
        <v>63</v>
      </c>
      <c r="N44" s="62" t="s">
        <v>64</v>
      </c>
      <c r="O44" s="62" t="s">
        <v>73</v>
      </c>
      <c r="P44" s="63" t="s">
        <v>8</v>
      </c>
      <c r="Q44" s="46" t="s">
        <v>9</v>
      </c>
      <c r="R44" s="36"/>
      <c r="S44" s="36"/>
    </row>
    <row r="45" spans="1:19" s="2" customFormat="1" ht="131.25" customHeight="1" thickBot="1" x14ac:dyDescent="0.25">
      <c r="A45" s="350" t="s">
        <v>2</v>
      </c>
      <c r="B45" s="351"/>
      <c r="C45" s="351"/>
      <c r="D45" s="351"/>
      <c r="E45" s="333" t="s">
        <v>189</v>
      </c>
      <c r="F45" s="333"/>
      <c r="G45" s="333"/>
      <c r="H45" s="333"/>
      <c r="I45" s="57"/>
      <c r="J45" s="333" t="s">
        <v>51</v>
      </c>
      <c r="K45" s="333"/>
      <c r="L45" s="57" t="s">
        <v>176</v>
      </c>
      <c r="M45" s="70" t="s">
        <v>126</v>
      </c>
      <c r="N45" s="71">
        <v>1</v>
      </c>
      <c r="O45" s="59">
        <v>42737</v>
      </c>
      <c r="P45" s="60">
        <v>43098</v>
      </c>
      <c r="Q45" s="52"/>
    </row>
    <row r="46" spans="1:19" ht="18.75" thickBot="1" x14ac:dyDescent="0.25">
      <c r="A46" s="5"/>
    </row>
    <row r="47" spans="1:19" ht="38.25" customHeight="1" thickBot="1" x14ac:dyDescent="0.3">
      <c r="A47" s="339" t="s">
        <v>39</v>
      </c>
      <c r="B47" s="343"/>
      <c r="C47" s="344" t="s">
        <v>40</v>
      </c>
      <c r="D47" s="345"/>
      <c r="E47" s="345"/>
      <c r="F47" s="346"/>
      <c r="G47" s="347"/>
      <c r="H47" s="348"/>
      <c r="I47" s="6"/>
      <c r="J47" s="349"/>
      <c r="K47" s="349"/>
      <c r="L47" s="349"/>
      <c r="M47" s="349"/>
      <c r="N47" s="349"/>
      <c r="O47" s="349"/>
      <c r="P47" s="349"/>
      <c r="Q47" s="349"/>
    </row>
    <row r="48" spans="1:19" ht="14.25" customHeight="1" thickBot="1" x14ac:dyDescent="0.3">
      <c r="A48" s="16"/>
      <c r="B48" s="17"/>
      <c r="C48" s="18"/>
      <c r="D48" s="18"/>
      <c r="E48" s="18"/>
      <c r="F48" s="18"/>
      <c r="G48" s="41"/>
      <c r="H48" s="41"/>
      <c r="I48" s="6"/>
      <c r="J48" s="12"/>
      <c r="K48" s="12"/>
      <c r="L48" s="12"/>
      <c r="M48" s="12"/>
      <c r="N48" s="12"/>
      <c r="O48" s="12"/>
      <c r="P48" s="12"/>
      <c r="Q48" s="12"/>
    </row>
    <row r="49" spans="1:19" s="7" customFormat="1" ht="47.25" customHeight="1" thickBot="1" x14ac:dyDescent="0.3">
      <c r="A49" s="325" t="s">
        <v>7</v>
      </c>
      <c r="B49" s="326"/>
      <c r="C49" s="326"/>
      <c r="D49" s="326"/>
      <c r="E49" s="327" t="s">
        <v>0</v>
      </c>
      <c r="F49" s="327"/>
      <c r="G49" s="327"/>
      <c r="H49" s="327"/>
      <c r="I49" s="62" t="s">
        <v>4</v>
      </c>
      <c r="J49" s="327" t="s">
        <v>55</v>
      </c>
      <c r="K49" s="327"/>
      <c r="L49" s="62" t="s">
        <v>62</v>
      </c>
      <c r="M49" s="62" t="s">
        <v>63</v>
      </c>
      <c r="N49" s="62" t="s">
        <v>64</v>
      </c>
      <c r="O49" s="62" t="s">
        <v>73</v>
      </c>
      <c r="P49" s="63" t="s">
        <v>8</v>
      </c>
      <c r="Q49" s="46" t="s">
        <v>9</v>
      </c>
      <c r="R49" s="36"/>
      <c r="S49" s="36"/>
    </row>
    <row r="50" spans="1:19" s="2" customFormat="1" ht="131.25" customHeight="1" thickBot="1" x14ac:dyDescent="0.25">
      <c r="A50" s="350" t="s">
        <v>57</v>
      </c>
      <c r="B50" s="351"/>
      <c r="C50" s="351"/>
      <c r="D50" s="351"/>
      <c r="E50" s="333" t="s">
        <v>210</v>
      </c>
      <c r="F50" s="333"/>
      <c r="G50" s="333"/>
      <c r="H50" s="333"/>
      <c r="I50" s="57"/>
      <c r="J50" s="333" t="s">
        <v>51</v>
      </c>
      <c r="K50" s="333"/>
      <c r="L50" s="57" t="s">
        <v>128</v>
      </c>
      <c r="M50" s="70" t="s">
        <v>80</v>
      </c>
      <c r="N50" s="71">
        <v>1</v>
      </c>
      <c r="O50" s="59">
        <v>42979</v>
      </c>
      <c r="P50" s="60">
        <v>43038</v>
      </c>
      <c r="Q50" s="52"/>
    </row>
    <row r="51" spans="1:19" ht="18.75" thickBot="1" x14ac:dyDescent="0.25">
      <c r="A51" s="5"/>
    </row>
    <row r="52" spans="1:19" s="7" customFormat="1" ht="47.25" customHeight="1" thickBot="1" x14ac:dyDescent="0.3">
      <c r="A52" s="325" t="s">
        <v>7</v>
      </c>
      <c r="B52" s="326"/>
      <c r="C52" s="326"/>
      <c r="D52" s="326"/>
      <c r="E52" s="327" t="s">
        <v>0</v>
      </c>
      <c r="F52" s="327"/>
      <c r="G52" s="327"/>
      <c r="H52" s="327"/>
      <c r="I52" s="62" t="s">
        <v>4</v>
      </c>
      <c r="J52" s="327" t="s">
        <v>55</v>
      </c>
      <c r="K52" s="327"/>
      <c r="L52" s="62" t="s">
        <v>62</v>
      </c>
      <c r="M52" s="62" t="s">
        <v>63</v>
      </c>
      <c r="N52" s="62" t="s">
        <v>64</v>
      </c>
      <c r="O52" s="62" t="s">
        <v>73</v>
      </c>
      <c r="P52" s="63" t="s">
        <v>8</v>
      </c>
      <c r="Q52" s="46" t="s">
        <v>9</v>
      </c>
      <c r="R52" s="36"/>
      <c r="S52" s="36"/>
    </row>
    <row r="53" spans="1:19" s="2" customFormat="1" ht="131.25" customHeight="1" thickBot="1" x14ac:dyDescent="0.25">
      <c r="A53" s="350" t="s">
        <v>3</v>
      </c>
      <c r="B53" s="351"/>
      <c r="C53" s="351"/>
      <c r="D53" s="351"/>
      <c r="E53" s="333" t="s">
        <v>46</v>
      </c>
      <c r="F53" s="333"/>
      <c r="G53" s="333"/>
      <c r="H53" s="333"/>
      <c r="I53" s="57"/>
      <c r="J53" s="333" t="s">
        <v>51</v>
      </c>
      <c r="K53" s="333"/>
      <c r="L53" s="57" t="s">
        <v>177</v>
      </c>
      <c r="M53" s="70" t="s">
        <v>178</v>
      </c>
      <c r="N53" s="71">
        <v>1</v>
      </c>
      <c r="O53" s="59">
        <v>42979</v>
      </c>
      <c r="P53" s="60">
        <v>43098</v>
      </c>
      <c r="Q53" s="52"/>
    </row>
    <row r="54" spans="1:19" ht="18.75" thickBot="1" x14ac:dyDescent="0.25">
      <c r="A54" s="5"/>
    </row>
    <row r="55" spans="1:19" ht="38.25" customHeight="1" thickBot="1" x14ac:dyDescent="0.3">
      <c r="A55" s="339" t="s">
        <v>41</v>
      </c>
      <c r="B55" s="343"/>
      <c r="C55" s="344" t="s">
        <v>42</v>
      </c>
      <c r="D55" s="345"/>
      <c r="E55" s="345"/>
      <c r="F55" s="346"/>
      <c r="G55" s="347"/>
      <c r="H55" s="348"/>
      <c r="I55" s="6"/>
      <c r="J55" s="349"/>
      <c r="K55" s="349"/>
      <c r="L55" s="349"/>
      <c r="M55" s="349"/>
      <c r="N55" s="349"/>
      <c r="O55" s="349"/>
      <c r="P55" s="349"/>
      <c r="Q55" s="349"/>
    </row>
    <row r="56" spans="1:19" ht="14.25" customHeight="1" thickBot="1" x14ac:dyDescent="0.3">
      <c r="A56" s="16"/>
      <c r="B56" s="17"/>
      <c r="C56" s="18"/>
      <c r="D56" s="18"/>
      <c r="E56" s="18"/>
      <c r="F56" s="18"/>
      <c r="G56" s="41"/>
      <c r="H56" s="41"/>
      <c r="I56" s="6"/>
      <c r="J56" s="12"/>
      <c r="K56" s="12"/>
      <c r="L56" s="12"/>
      <c r="M56" s="12"/>
      <c r="N56" s="12"/>
      <c r="O56" s="12"/>
      <c r="P56" s="12"/>
      <c r="Q56" s="12"/>
    </row>
    <row r="57" spans="1:19" s="7" customFormat="1" ht="32.25" customHeight="1" thickBot="1" x14ac:dyDescent="0.3">
      <c r="A57" s="325" t="s">
        <v>7</v>
      </c>
      <c r="B57" s="326"/>
      <c r="C57" s="326"/>
      <c r="D57" s="326"/>
      <c r="E57" s="327" t="s">
        <v>0</v>
      </c>
      <c r="F57" s="327"/>
      <c r="G57" s="327"/>
      <c r="H57" s="327"/>
      <c r="I57" s="62" t="s">
        <v>4</v>
      </c>
      <c r="J57" s="327" t="s">
        <v>55</v>
      </c>
      <c r="K57" s="327"/>
      <c r="L57" s="62" t="s">
        <v>62</v>
      </c>
      <c r="M57" s="62" t="s">
        <v>67</v>
      </c>
      <c r="N57" s="62" t="s">
        <v>64</v>
      </c>
      <c r="O57" s="62" t="s">
        <v>73</v>
      </c>
      <c r="P57" s="63" t="s">
        <v>8</v>
      </c>
      <c r="Q57" s="46" t="s">
        <v>9</v>
      </c>
      <c r="R57" s="36"/>
      <c r="S57" s="36"/>
    </row>
    <row r="58" spans="1:19" s="2" customFormat="1" ht="98.25" customHeight="1" thickBot="1" x14ac:dyDescent="0.25">
      <c r="A58" s="350" t="s">
        <v>47</v>
      </c>
      <c r="B58" s="353"/>
      <c r="C58" s="353"/>
      <c r="D58" s="353"/>
      <c r="E58" s="333" t="s">
        <v>211</v>
      </c>
      <c r="F58" s="333"/>
      <c r="G58" s="333"/>
      <c r="H58" s="333"/>
      <c r="I58" s="57"/>
      <c r="J58" s="333" t="s">
        <v>51</v>
      </c>
      <c r="K58" s="333"/>
      <c r="L58" s="57" t="s">
        <v>65</v>
      </c>
      <c r="M58" s="57" t="s">
        <v>66</v>
      </c>
      <c r="N58" s="71">
        <v>1</v>
      </c>
      <c r="O58" s="59">
        <v>43040</v>
      </c>
      <c r="P58" s="60">
        <v>43099</v>
      </c>
      <c r="Q58" s="33"/>
    </row>
    <row r="59" spans="1:19" ht="18.75" thickBot="1" x14ac:dyDescent="0.25">
      <c r="A59" s="5"/>
    </row>
    <row r="60" spans="1:19" ht="39.75" customHeight="1" thickBot="1" x14ac:dyDescent="0.3">
      <c r="A60" s="341" t="s">
        <v>6</v>
      </c>
      <c r="B60" s="342"/>
      <c r="C60" s="322" t="s">
        <v>11</v>
      </c>
      <c r="D60" s="323"/>
      <c r="E60" s="323"/>
      <c r="F60" s="323"/>
      <c r="G60" s="323"/>
      <c r="H60" s="323"/>
      <c r="I60" s="323"/>
      <c r="J60" s="323"/>
      <c r="K60" s="323"/>
      <c r="L60" s="323"/>
      <c r="M60" s="323"/>
      <c r="N60" s="323"/>
      <c r="O60" s="323"/>
      <c r="P60" s="324"/>
      <c r="Q60" s="43"/>
    </row>
    <row r="61" spans="1:19" ht="18.75" thickBot="1" x14ac:dyDescent="0.25">
      <c r="A61" s="5"/>
    </row>
    <row r="62" spans="1:19" ht="38.25" customHeight="1" thickBot="1" x14ac:dyDescent="0.3">
      <c r="A62" s="339" t="s">
        <v>25</v>
      </c>
      <c r="B62" s="343"/>
      <c r="C62" s="344" t="s">
        <v>20</v>
      </c>
      <c r="D62" s="345"/>
      <c r="E62" s="345"/>
      <c r="F62" s="346"/>
      <c r="G62" s="347"/>
      <c r="H62" s="348"/>
      <c r="I62" s="6"/>
      <c r="J62" s="349"/>
      <c r="K62" s="349"/>
      <c r="L62" s="349"/>
      <c r="M62" s="349"/>
      <c r="N62" s="349"/>
      <c r="O62" s="349"/>
      <c r="P62" s="349"/>
      <c r="Q62" s="349"/>
    </row>
    <row r="63" spans="1:19" ht="14.25" customHeight="1" thickBot="1" x14ac:dyDescent="0.3">
      <c r="A63" s="16"/>
      <c r="B63" s="17"/>
      <c r="C63" s="18"/>
      <c r="D63" s="18"/>
      <c r="E63" s="18"/>
      <c r="F63" s="18"/>
      <c r="G63" s="41"/>
      <c r="H63" s="41"/>
      <c r="I63" s="6"/>
      <c r="J63" s="12"/>
      <c r="K63" s="12"/>
      <c r="L63" s="12"/>
      <c r="M63" s="12"/>
      <c r="N63" s="12"/>
      <c r="O63" s="12"/>
      <c r="P63" s="12"/>
      <c r="Q63" s="12"/>
    </row>
    <row r="64" spans="1:19" s="7" customFormat="1" ht="32.25" customHeight="1" thickBot="1" x14ac:dyDescent="0.3">
      <c r="A64" s="325" t="s">
        <v>7</v>
      </c>
      <c r="B64" s="326"/>
      <c r="C64" s="326"/>
      <c r="D64" s="326"/>
      <c r="E64" s="327" t="s">
        <v>0</v>
      </c>
      <c r="F64" s="327"/>
      <c r="G64" s="327"/>
      <c r="H64" s="327"/>
      <c r="I64" s="62" t="s">
        <v>4</v>
      </c>
      <c r="J64" s="327" t="s">
        <v>55</v>
      </c>
      <c r="K64" s="327"/>
      <c r="L64" s="62" t="s">
        <v>62</v>
      </c>
      <c r="M64" s="62" t="s">
        <v>63</v>
      </c>
      <c r="N64" s="62" t="s">
        <v>64</v>
      </c>
      <c r="O64" s="62" t="s">
        <v>73</v>
      </c>
      <c r="P64" s="63" t="s">
        <v>8</v>
      </c>
      <c r="Q64" s="46" t="s">
        <v>9</v>
      </c>
      <c r="R64" s="36"/>
      <c r="S64" s="36"/>
    </row>
    <row r="65" spans="1:19" s="2" customFormat="1" ht="200.25" customHeight="1" thickBot="1" x14ac:dyDescent="0.25">
      <c r="A65" s="311" t="s">
        <v>58</v>
      </c>
      <c r="B65" s="352"/>
      <c r="C65" s="352"/>
      <c r="D65" s="352"/>
      <c r="E65" s="313" t="s">
        <v>129</v>
      </c>
      <c r="F65" s="313"/>
      <c r="G65" s="313"/>
      <c r="H65" s="313"/>
      <c r="I65" s="64"/>
      <c r="J65" s="313" t="s">
        <v>51</v>
      </c>
      <c r="K65" s="313"/>
      <c r="L65" s="64" t="s">
        <v>179</v>
      </c>
      <c r="M65" s="64" t="s">
        <v>130</v>
      </c>
      <c r="N65" s="69">
        <v>1</v>
      </c>
      <c r="O65" s="66">
        <v>42737</v>
      </c>
      <c r="P65" s="67">
        <v>43039</v>
      </c>
      <c r="Q65" s="33"/>
    </row>
    <row r="66" spans="1:19" s="2" customFormat="1" ht="98.25" customHeight="1" thickBot="1" x14ac:dyDescent="0.25">
      <c r="A66" s="314" t="s">
        <v>59</v>
      </c>
      <c r="B66" s="354"/>
      <c r="C66" s="354"/>
      <c r="D66" s="354"/>
      <c r="E66" s="316" t="s">
        <v>131</v>
      </c>
      <c r="F66" s="316"/>
      <c r="G66" s="316"/>
      <c r="H66" s="316"/>
      <c r="I66" s="42"/>
      <c r="J66" s="316" t="s">
        <v>51</v>
      </c>
      <c r="K66" s="316"/>
      <c r="L66" s="42" t="s">
        <v>134</v>
      </c>
      <c r="M66" s="42" t="s">
        <v>78</v>
      </c>
      <c r="N66" s="25">
        <v>1</v>
      </c>
      <c r="O66" s="32">
        <v>42737</v>
      </c>
      <c r="P66" s="34">
        <v>43098</v>
      </c>
      <c r="Q66" s="33"/>
    </row>
    <row r="67" spans="1:19" s="2" customFormat="1" ht="98.25" customHeight="1" thickBot="1" x14ac:dyDescent="0.25">
      <c r="A67" s="334" t="s">
        <v>60</v>
      </c>
      <c r="B67" s="355"/>
      <c r="C67" s="355"/>
      <c r="D67" s="355"/>
      <c r="E67" s="336" t="s">
        <v>132</v>
      </c>
      <c r="F67" s="336"/>
      <c r="G67" s="336"/>
      <c r="H67" s="336"/>
      <c r="I67" s="38"/>
      <c r="J67" s="336" t="s">
        <v>51</v>
      </c>
      <c r="K67" s="336"/>
      <c r="L67" s="38" t="s">
        <v>135</v>
      </c>
      <c r="M67" s="38" t="s">
        <v>133</v>
      </c>
      <c r="N67" s="35">
        <v>1</v>
      </c>
      <c r="O67" s="23">
        <v>42737</v>
      </c>
      <c r="P67" s="24">
        <v>43098</v>
      </c>
      <c r="Q67" s="33"/>
    </row>
    <row r="68" spans="1:19" ht="18.75" thickBot="1" x14ac:dyDescent="0.25">
      <c r="A68" s="5"/>
    </row>
    <row r="69" spans="1:19" ht="25.5" customHeight="1" thickBot="1" x14ac:dyDescent="0.3">
      <c r="A69" s="339" t="s">
        <v>26</v>
      </c>
      <c r="B69" s="343"/>
      <c r="C69" s="344" t="s">
        <v>21</v>
      </c>
      <c r="D69" s="345"/>
      <c r="E69" s="345"/>
      <c r="F69" s="346"/>
      <c r="G69" s="347"/>
      <c r="H69" s="348"/>
      <c r="I69" s="6"/>
      <c r="J69" s="349"/>
      <c r="K69" s="349"/>
      <c r="L69" s="349"/>
      <c r="M69" s="349"/>
      <c r="N69" s="349"/>
      <c r="O69" s="349"/>
      <c r="P69" s="349"/>
      <c r="Q69" s="349"/>
    </row>
    <row r="70" spans="1:19" ht="14.25" customHeight="1" thickBot="1" x14ac:dyDescent="0.3">
      <c r="A70" s="16"/>
      <c r="B70" s="17"/>
      <c r="C70" s="18"/>
      <c r="D70" s="18"/>
      <c r="E70" s="18"/>
      <c r="F70" s="18"/>
      <c r="G70" s="41"/>
      <c r="H70" s="41"/>
      <c r="I70" s="6"/>
      <c r="J70" s="12"/>
      <c r="K70" s="12"/>
      <c r="L70" s="12"/>
      <c r="M70" s="12"/>
      <c r="N70" s="12"/>
      <c r="O70" s="12"/>
      <c r="P70" s="12"/>
      <c r="Q70" s="12"/>
    </row>
    <row r="71" spans="1:19" s="7" customFormat="1" ht="32.25" customHeight="1" thickBot="1" x14ac:dyDescent="0.3">
      <c r="A71" s="325" t="s">
        <v>7</v>
      </c>
      <c r="B71" s="326"/>
      <c r="C71" s="326"/>
      <c r="D71" s="326"/>
      <c r="E71" s="327" t="s">
        <v>0</v>
      </c>
      <c r="F71" s="327"/>
      <c r="G71" s="327"/>
      <c r="H71" s="327"/>
      <c r="I71" s="62" t="s">
        <v>4</v>
      </c>
      <c r="J71" s="327" t="s">
        <v>55</v>
      </c>
      <c r="K71" s="327"/>
      <c r="L71" s="62" t="s">
        <v>62</v>
      </c>
      <c r="M71" s="62" t="s">
        <v>63</v>
      </c>
      <c r="N71" s="62" t="s">
        <v>64</v>
      </c>
      <c r="O71" s="62" t="s">
        <v>73</v>
      </c>
      <c r="P71" s="63" t="s">
        <v>8</v>
      </c>
      <c r="Q71" s="46" t="s">
        <v>9</v>
      </c>
      <c r="R71" s="36"/>
      <c r="S71" s="36"/>
    </row>
    <row r="72" spans="1:19" s="2" customFormat="1" ht="80.25" customHeight="1" thickBot="1" x14ac:dyDescent="0.25">
      <c r="A72" s="350" t="s">
        <v>180</v>
      </c>
      <c r="B72" s="353"/>
      <c r="C72" s="353"/>
      <c r="D72" s="353"/>
      <c r="E72" s="333" t="s">
        <v>136</v>
      </c>
      <c r="F72" s="333"/>
      <c r="G72" s="333"/>
      <c r="H72" s="333"/>
      <c r="I72" s="57"/>
      <c r="J72" s="333" t="s">
        <v>51</v>
      </c>
      <c r="K72" s="333"/>
      <c r="L72" s="57" t="s">
        <v>181</v>
      </c>
      <c r="M72" s="57" t="s">
        <v>137</v>
      </c>
      <c r="N72" s="71">
        <v>1</v>
      </c>
      <c r="O72" s="59">
        <v>42737</v>
      </c>
      <c r="P72" s="60">
        <v>43098</v>
      </c>
      <c r="Q72" s="52"/>
    </row>
    <row r="73" spans="1:19" ht="18.75" thickBot="1" x14ac:dyDescent="0.25">
      <c r="A73" s="5"/>
    </row>
    <row r="74" spans="1:19" ht="25.5" customHeight="1" thickBot="1" x14ac:dyDescent="0.3">
      <c r="A74" s="339" t="s">
        <v>27</v>
      </c>
      <c r="B74" s="343"/>
      <c r="C74" s="344" t="s">
        <v>22</v>
      </c>
      <c r="D74" s="345"/>
      <c r="E74" s="345"/>
      <c r="F74" s="346"/>
      <c r="G74" s="347"/>
      <c r="H74" s="348"/>
      <c r="I74" s="6"/>
      <c r="J74" s="349"/>
      <c r="K74" s="349"/>
      <c r="L74" s="349"/>
      <c r="M74" s="349"/>
      <c r="N74" s="349"/>
      <c r="O74" s="349"/>
      <c r="P74" s="349"/>
      <c r="Q74" s="349"/>
    </row>
    <row r="75" spans="1:19" ht="14.25" customHeight="1" thickBot="1" x14ac:dyDescent="0.3">
      <c r="A75" s="16"/>
      <c r="B75" s="17"/>
      <c r="C75" s="18"/>
      <c r="D75" s="18"/>
      <c r="E75" s="18"/>
      <c r="F75" s="18"/>
      <c r="G75" s="41"/>
      <c r="H75" s="41"/>
      <c r="I75" s="6"/>
      <c r="J75" s="12"/>
      <c r="K75" s="12"/>
      <c r="L75" s="12"/>
      <c r="M75" s="12"/>
      <c r="N75" s="12"/>
      <c r="O75" s="12"/>
      <c r="P75" s="12"/>
      <c r="Q75" s="12"/>
    </row>
    <row r="76" spans="1:19" s="7" customFormat="1" ht="32.25" customHeight="1" thickBot="1" x14ac:dyDescent="0.3">
      <c r="A76" s="325" t="s">
        <v>7</v>
      </c>
      <c r="B76" s="326"/>
      <c r="C76" s="326"/>
      <c r="D76" s="326"/>
      <c r="E76" s="327" t="s">
        <v>0</v>
      </c>
      <c r="F76" s="327"/>
      <c r="G76" s="327"/>
      <c r="H76" s="327"/>
      <c r="I76" s="62" t="s">
        <v>4</v>
      </c>
      <c r="J76" s="327" t="s">
        <v>55</v>
      </c>
      <c r="K76" s="327"/>
      <c r="L76" s="62" t="s">
        <v>62</v>
      </c>
      <c r="M76" s="62" t="s">
        <v>63</v>
      </c>
      <c r="N76" s="62" t="s">
        <v>64</v>
      </c>
      <c r="O76" s="62" t="s">
        <v>73</v>
      </c>
      <c r="P76" s="63" t="s">
        <v>8</v>
      </c>
      <c r="Q76" s="46" t="s">
        <v>9</v>
      </c>
      <c r="R76" s="36"/>
      <c r="S76" s="36"/>
    </row>
    <row r="77" spans="1:19" s="2" customFormat="1" ht="140.25" customHeight="1" x14ac:dyDescent="0.2">
      <c r="A77" s="311" t="s">
        <v>138</v>
      </c>
      <c r="B77" s="352"/>
      <c r="C77" s="352"/>
      <c r="D77" s="352"/>
      <c r="E77" s="313" t="s">
        <v>139</v>
      </c>
      <c r="F77" s="313"/>
      <c r="G77" s="313"/>
      <c r="H77" s="313"/>
      <c r="I77" s="64"/>
      <c r="J77" s="313" t="s">
        <v>51</v>
      </c>
      <c r="K77" s="313"/>
      <c r="L77" s="64" t="s">
        <v>182</v>
      </c>
      <c r="M77" s="64" t="s">
        <v>212</v>
      </c>
      <c r="N77" s="69">
        <v>1</v>
      </c>
      <c r="O77" s="66">
        <v>42887</v>
      </c>
      <c r="P77" s="67">
        <v>42977</v>
      </c>
      <c r="Q77" s="52"/>
    </row>
    <row r="78" spans="1:19" s="2" customFormat="1" ht="128.25" customHeight="1" thickBot="1" x14ac:dyDescent="0.25">
      <c r="A78" s="334" t="s">
        <v>76</v>
      </c>
      <c r="B78" s="355"/>
      <c r="C78" s="355"/>
      <c r="D78" s="355"/>
      <c r="E78" s="336" t="s">
        <v>236</v>
      </c>
      <c r="F78" s="336"/>
      <c r="G78" s="336"/>
      <c r="H78" s="336"/>
      <c r="I78" s="38"/>
      <c r="J78" s="336" t="s">
        <v>51</v>
      </c>
      <c r="K78" s="336"/>
      <c r="L78" s="38" t="s">
        <v>218</v>
      </c>
      <c r="M78" s="38" t="s">
        <v>219</v>
      </c>
      <c r="N78" s="35">
        <v>1</v>
      </c>
      <c r="O78" s="23">
        <v>43010</v>
      </c>
      <c r="P78" s="24">
        <v>43098</v>
      </c>
      <c r="Q78" s="52"/>
    </row>
    <row r="79" spans="1:19" ht="18.75" thickBot="1" x14ac:dyDescent="0.25">
      <c r="A79" s="5"/>
    </row>
    <row r="80" spans="1:19" ht="25.5" customHeight="1" thickBot="1" x14ac:dyDescent="0.3">
      <c r="A80" s="339" t="s">
        <v>28</v>
      </c>
      <c r="B80" s="343"/>
      <c r="C80" s="344" t="s">
        <v>23</v>
      </c>
      <c r="D80" s="345"/>
      <c r="E80" s="345"/>
      <c r="F80" s="346"/>
      <c r="G80" s="347"/>
      <c r="H80" s="348"/>
      <c r="I80" s="6"/>
      <c r="J80" s="349"/>
      <c r="K80" s="349"/>
      <c r="L80" s="349"/>
      <c r="M80" s="349"/>
      <c r="N80" s="349"/>
      <c r="O80" s="349"/>
      <c r="P80" s="349"/>
      <c r="Q80" s="349"/>
    </row>
    <row r="81" spans="1:19" ht="14.25" customHeight="1" thickBot="1" x14ac:dyDescent="0.3">
      <c r="A81" s="16"/>
      <c r="B81" s="17"/>
      <c r="C81" s="18"/>
      <c r="D81" s="18"/>
      <c r="E81" s="18"/>
      <c r="F81" s="18"/>
      <c r="G81" s="41"/>
      <c r="H81" s="41"/>
      <c r="I81" s="6"/>
      <c r="J81" s="12"/>
      <c r="K81" s="12"/>
      <c r="L81" s="12"/>
      <c r="M81" s="12"/>
      <c r="N81" s="12"/>
      <c r="O81" s="12"/>
      <c r="P81" s="12"/>
      <c r="Q81" s="12"/>
    </row>
    <row r="82" spans="1:19" s="7" customFormat="1" ht="32.25" customHeight="1" thickBot="1" x14ac:dyDescent="0.3">
      <c r="A82" s="325" t="s">
        <v>7</v>
      </c>
      <c r="B82" s="326"/>
      <c r="C82" s="326"/>
      <c r="D82" s="326"/>
      <c r="E82" s="327" t="s">
        <v>0</v>
      </c>
      <c r="F82" s="327"/>
      <c r="G82" s="327"/>
      <c r="H82" s="327"/>
      <c r="I82" s="62" t="s">
        <v>4</v>
      </c>
      <c r="J82" s="327" t="s">
        <v>55</v>
      </c>
      <c r="K82" s="327"/>
      <c r="L82" s="62" t="s">
        <v>62</v>
      </c>
      <c r="M82" s="62" t="s">
        <v>63</v>
      </c>
      <c r="N82" s="62" t="s">
        <v>64</v>
      </c>
      <c r="O82" s="62" t="s">
        <v>73</v>
      </c>
      <c r="P82" s="63" t="s">
        <v>8</v>
      </c>
      <c r="Q82" s="46" t="s">
        <v>9</v>
      </c>
      <c r="R82" s="36"/>
      <c r="S82" s="36"/>
    </row>
    <row r="83" spans="1:19" s="2" customFormat="1" ht="80.25" customHeight="1" x14ac:dyDescent="0.2">
      <c r="A83" s="311" t="s">
        <v>140</v>
      </c>
      <c r="B83" s="352"/>
      <c r="C83" s="352"/>
      <c r="D83" s="352"/>
      <c r="E83" s="313" t="s">
        <v>141</v>
      </c>
      <c r="F83" s="313"/>
      <c r="G83" s="313"/>
      <c r="H83" s="313"/>
      <c r="I83" s="64"/>
      <c r="J83" s="313" t="s">
        <v>51</v>
      </c>
      <c r="K83" s="313"/>
      <c r="L83" s="64" t="s">
        <v>183</v>
      </c>
      <c r="M83" s="64" t="s">
        <v>213</v>
      </c>
      <c r="N83" s="69">
        <v>1</v>
      </c>
      <c r="O83" s="66">
        <v>42737</v>
      </c>
      <c r="P83" s="67">
        <v>43098</v>
      </c>
      <c r="Q83" s="52"/>
    </row>
    <row r="84" spans="1:19" s="22" customFormat="1" ht="162" customHeight="1" x14ac:dyDescent="0.2">
      <c r="A84" s="358" t="s">
        <v>165</v>
      </c>
      <c r="B84" s="359"/>
      <c r="C84" s="359"/>
      <c r="D84" s="359"/>
      <c r="E84" s="359" t="s">
        <v>166</v>
      </c>
      <c r="F84" s="359"/>
      <c r="G84" s="359"/>
      <c r="H84" s="359"/>
      <c r="I84" s="42"/>
      <c r="J84" s="359" t="s">
        <v>167</v>
      </c>
      <c r="K84" s="359"/>
      <c r="L84" s="42" t="s">
        <v>168</v>
      </c>
      <c r="M84" s="37" t="s">
        <v>227</v>
      </c>
      <c r="N84" s="8">
        <v>1</v>
      </c>
      <c r="O84" s="32">
        <v>42737</v>
      </c>
      <c r="P84" s="34">
        <v>42824</v>
      </c>
      <c r="Q84" s="53"/>
      <c r="R84" s="36"/>
      <c r="S84" s="36"/>
    </row>
    <row r="85" spans="1:19" s="22" customFormat="1" ht="252.75" customHeight="1" thickBot="1" x14ac:dyDescent="0.25">
      <c r="A85" s="360" t="s">
        <v>169</v>
      </c>
      <c r="B85" s="361"/>
      <c r="C85" s="361"/>
      <c r="D85" s="361"/>
      <c r="E85" s="361" t="s">
        <v>170</v>
      </c>
      <c r="F85" s="361"/>
      <c r="G85" s="361"/>
      <c r="H85" s="361"/>
      <c r="I85" s="38"/>
      <c r="J85" s="361" t="s">
        <v>167</v>
      </c>
      <c r="K85" s="361"/>
      <c r="L85" s="38" t="s">
        <v>184</v>
      </c>
      <c r="M85" s="54" t="s">
        <v>227</v>
      </c>
      <c r="N85" s="10">
        <v>1</v>
      </c>
      <c r="O85" s="23">
        <v>42737</v>
      </c>
      <c r="P85" s="24">
        <v>42824</v>
      </c>
      <c r="Q85" s="53"/>
      <c r="R85" s="36"/>
      <c r="S85" s="36"/>
    </row>
    <row r="86" spans="1:19" ht="18.75" thickBot="1" x14ac:dyDescent="0.25">
      <c r="A86" s="5"/>
    </row>
    <row r="87" spans="1:19" ht="25.5" customHeight="1" thickBot="1" x14ac:dyDescent="0.3">
      <c r="A87" s="339" t="s">
        <v>29</v>
      </c>
      <c r="B87" s="343"/>
      <c r="C87" s="344" t="s">
        <v>24</v>
      </c>
      <c r="D87" s="345"/>
      <c r="E87" s="345"/>
      <c r="F87" s="346"/>
      <c r="G87" s="347"/>
      <c r="H87" s="348"/>
      <c r="I87" s="6"/>
      <c r="J87" s="356"/>
      <c r="K87" s="356"/>
      <c r="L87" s="356"/>
      <c r="M87" s="356"/>
      <c r="N87" s="356"/>
      <c r="O87" s="356"/>
      <c r="P87" s="356"/>
      <c r="Q87" s="356"/>
    </row>
    <row r="88" spans="1:19" ht="14.25" customHeight="1" thickBot="1" x14ac:dyDescent="0.3">
      <c r="A88" s="16"/>
      <c r="B88" s="17"/>
      <c r="C88" s="18"/>
      <c r="D88" s="18"/>
      <c r="E88" s="18"/>
      <c r="F88" s="18"/>
      <c r="G88" s="41"/>
      <c r="H88" s="41"/>
      <c r="I88" s="6"/>
      <c r="J88" s="44"/>
      <c r="K88" s="44"/>
      <c r="L88" s="44"/>
      <c r="M88" s="44"/>
      <c r="N88" s="44"/>
      <c r="O88" s="44"/>
      <c r="P88" s="44"/>
      <c r="Q88" s="44"/>
    </row>
    <row r="89" spans="1:19" s="41" customFormat="1" ht="32.25" customHeight="1" thickBot="1" x14ac:dyDescent="0.3">
      <c r="A89" s="325" t="s">
        <v>7</v>
      </c>
      <c r="B89" s="357"/>
      <c r="C89" s="357"/>
      <c r="D89" s="357"/>
      <c r="E89" s="327" t="s">
        <v>0</v>
      </c>
      <c r="F89" s="327"/>
      <c r="G89" s="327"/>
      <c r="H89" s="327"/>
      <c r="I89" s="62" t="s">
        <v>4</v>
      </c>
      <c r="J89" s="327" t="s">
        <v>55</v>
      </c>
      <c r="K89" s="327"/>
      <c r="L89" s="62" t="s">
        <v>62</v>
      </c>
      <c r="M89" s="62" t="s">
        <v>63</v>
      </c>
      <c r="N89" s="62" t="s">
        <v>64</v>
      </c>
      <c r="O89" s="62" t="s">
        <v>73</v>
      </c>
      <c r="P89" s="63" t="s">
        <v>8</v>
      </c>
      <c r="Q89" s="46" t="s">
        <v>9</v>
      </c>
      <c r="R89" s="55"/>
      <c r="S89" s="55"/>
    </row>
    <row r="90" spans="1:19" s="20" customFormat="1" ht="80.25" customHeight="1" thickBot="1" x14ac:dyDescent="0.25">
      <c r="A90" s="330" t="s">
        <v>61</v>
      </c>
      <c r="B90" s="331"/>
      <c r="C90" s="331"/>
      <c r="D90" s="332"/>
      <c r="E90" s="362" t="s">
        <v>240</v>
      </c>
      <c r="F90" s="331"/>
      <c r="G90" s="331"/>
      <c r="H90" s="332"/>
      <c r="I90" s="57"/>
      <c r="J90" s="362" t="s">
        <v>51</v>
      </c>
      <c r="K90" s="332"/>
      <c r="L90" s="57" t="s">
        <v>68</v>
      </c>
      <c r="M90" s="57" t="s">
        <v>228</v>
      </c>
      <c r="N90" s="71">
        <v>1</v>
      </c>
      <c r="O90" s="59">
        <v>42857</v>
      </c>
      <c r="P90" s="60">
        <v>42947</v>
      </c>
      <c r="Q90" s="53"/>
      <c r="R90" s="2"/>
      <c r="S90" s="2"/>
    </row>
    <row r="91" spans="1:19" ht="18.75" thickBot="1" x14ac:dyDescent="0.25">
      <c r="A91" s="5"/>
    </row>
    <row r="92" spans="1:19" ht="39.75" customHeight="1" thickBot="1" x14ac:dyDescent="0.3">
      <c r="A92" s="341" t="s">
        <v>6</v>
      </c>
      <c r="B92" s="342"/>
      <c r="C92" s="322" t="s">
        <v>14</v>
      </c>
      <c r="D92" s="323"/>
      <c r="E92" s="323"/>
      <c r="F92" s="323"/>
      <c r="G92" s="323"/>
      <c r="H92" s="323"/>
      <c r="I92" s="323"/>
      <c r="J92" s="323"/>
      <c r="K92" s="323"/>
      <c r="L92" s="323"/>
      <c r="M92" s="323"/>
      <c r="N92" s="323"/>
      <c r="O92" s="323"/>
      <c r="P92" s="324"/>
      <c r="Q92" s="43"/>
    </row>
    <row r="93" spans="1:19" s="2" customFormat="1" ht="17.25" customHeight="1" thickBot="1" x14ac:dyDescent="0.25">
      <c r="A93" s="1"/>
      <c r="B93" s="1"/>
      <c r="C93" s="1"/>
      <c r="D93" s="1"/>
      <c r="E93" s="13"/>
      <c r="F93" s="13"/>
      <c r="G93" s="13"/>
      <c r="H93" s="13"/>
      <c r="I93" s="13"/>
      <c r="J93" s="13"/>
      <c r="K93" s="13"/>
      <c r="L93" s="13"/>
      <c r="M93" s="13"/>
      <c r="N93" s="13"/>
      <c r="O93" s="13"/>
      <c r="P93" s="14"/>
      <c r="Q93" s="15"/>
    </row>
    <row r="94" spans="1:19" ht="31.5" customHeight="1" thickBot="1" x14ac:dyDescent="0.3">
      <c r="A94" s="339" t="s">
        <v>30</v>
      </c>
      <c r="B94" s="343"/>
      <c r="C94" s="344" t="s">
        <v>16</v>
      </c>
      <c r="D94" s="345"/>
      <c r="E94" s="345"/>
      <c r="F94" s="346"/>
      <c r="G94" s="347"/>
      <c r="H94" s="348"/>
      <c r="I94" s="6"/>
      <c r="J94" s="349"/>
      <c r="K94" s="349"/>
      <c r="L94" s="349"/>
      <c r="M94" s="349"/>
      <c r="N94" s="349"/>
      <c r="O94" s="349"/>
      <c r="P94" s="349"/>
      <c r="Q94" s="349"/>
    </row>
    <row r="95" spans="1:19" ht="21" customHeight="1" thickBot="1" x14ac:dyDescent="0.3">
      <c r="A95" s="16"/>
      <c r="B95" s="17"/>
      <c r="C95" s="18"/>
      <c r="D95" s="18"/>
      <c r="E95" s="18"/>
      <c r="F95" s="18"/>
      <c r="G95" s="41"/>
      <c r="H95" s="41"/>
      <c r="I95" s="6"/>
      <c r="J95" s="12"/>
      <c r="K95" s="12"/>
      <c r="L95" s="12"/>
      <c r="M95" s="12"/>
      <c r="N95" s="12"/>
      <c r="O95" s="12"/>
      <c r="P95" s="12"/>
      <c r="Q95" s="12"/>
    </row>
    <row r="96" spans="1:19" s="7" customFormat="1" ht="32.25" customHeight="1" thickBot="1" x14ac:dyDescent="0.3">
      <c r="A96" s="325" t="s">
        <v>7</v>
      </c>
      <c r="B96" s="326"/>
      <c r="C96" s="326"/>
      <c r="D96" s="326"/>
      <c r="E96" s="327" t="s">
        <v>0</v>
      </c>
      <c r="F96" s="327"/>
      <c r="G96" s="327"/>
      <c r="H96" s="327"/>
      <c r="I96" s="62" t="s">
        <v>4</v>
      </c>
      <c r="J96" s="327" t="s">
        <v>55</v>
      </c>
      <c r="K96" s="327"/>
      <c r="L96" s="62" t="s">
        <v>62</v>
      </c>
      <c r="M96" s="62" t="s">
        <v>63</v>
      </c>
      <c r="N96" s="62" t="s">
        <v>64</v>
      </c>
      <c r="O96" s="62" t="s">
        <v>73</v>
      </c>
      <c r="P96" s="62" t="s">
        <v>8</v>
      </c>
      <c r="Q96" s="21" t="s">
        <v>9</v>
      </c>
      <c r="R96" s="36"/>
      <c r="S96" s="36"/>
    </row>
    <row r="97" spans="1:19" s="20" customFormat="1" ht="80.25" customHeight="1" x14ac:dyDescent="0.2">
      <c r="A97" s="311" t="s">
        <v>142</v>
      </c>
      <c r="B97" s="352"/>
      <c r="C97" s="352"/>
      <c r="D97" s="352"/>
      <c r="E97" s="313" t="s">
        <v>220</v>
      </c>
      <c r="F97" s="313"/>
      <c r="G97" s="313"/>
      <c r="H97" s="313"/>
      <c r="I97" s="64"/>
      <c r="J97" s="313" t="s">
        <v>51</v>
      </c>
      <c r="K97" s="313"/>
      <c r="L97" s="64" t="s">
        <v>143</v>
      </c>
      <c r="M97" s="64" t="s">
        <v>144</v>
      </c>
      <c r="N97" s="69">
        <v>1</v>
      </c>
      <c r="O97" s="66">
        <v>42887</v>
      </c>
      <c r="P97" s="67">
        <v>42916</v>
      </c>
      <c r="Q97" s="53"/>
      <c r="R97" s="2"/>
      <c r="S97" s="2"/>
    </row>
    <row r="98" spans="1:19" s="2" customFormat="1" ht="291.75" customHeight="1" thickBot="1" x14ac:dyDescent="0.25">
      <c r="A98" s="314" t="s">
        <v>107</v>
      </c>
      <c r="B98" s="315"/>
      <c r="C98" s="315"/>
      <c r="D98" s="315"/>
      <c r="E98" s="316" t="s">
        <v>145</v>
      </c>
      <c r="F98" s="316"/>
      <c r="G98" s="316"/>
      <c r="H98" s="316"/>
      <c r="I98" s="42"/>
      <c r="J98" s="316" t="s">
        <v>215</v>
      </c>
      <c r="K98" s="316"/>
      <c r="L98" s="42" t="s">
        <v>108</v>
      </c>
      <c r="M98" s="42" t="s">
        <v>109</v>
      </c>
      <c r="N98" s="8">
        <v>1</v>
      </c>
      <c r="O98" s="32">
        <v>42737</v>
      </c>
      <c r="P98" s="34">
        <v>43069</v>
      </c>
      <c r="Q98" s="33"/>
    </row>
    <row r="99" spans="1:19" s="2" customFormat="1" ht="90" customHeight="1" thickBot="1" x14ac:dyDescent="0.25">
      <c r="A99" s="334" t="s">
        <v>221</v>
      </c>
      <c r="B99" s="335"/>
      <c r="C99" s="335"/>
      <c r="D99" s="335"/>
      <c r="E99" s="336" t="s">
        <v>161</v>
      </c>
      <c r="F99" s="336"/>
      <c r="G99" s="336"/>
      <c r="H99" s="336"/>
      <c r="I99" s="38" t="s">
        <v>53</v>
      </c>
      <c r="J99" s="336" t="s">
        <v>53</v>
      </c>
      <c r="K99" s="336"/>
      <c r="L99" s="38" t="s">
        <v>149</v>
      </c>
      <c r="M99" s="38" t="s">
        <v>77</v>
      </c>
      <c r="N99" s="10">
        <v>1</v>
      </c>
      <c r="O99" s="23">
        <v>42737</v>
      </c>
      <c r="P99" s="24">
        <v>43098</v>
      </c>
      <c r="Q99" s="33"/>
    </row>
    <row r="100" spans="1:19" ht="13.5" customHeight="1" thickBot="1" x14ac:dyDescent="0.3">
      <c r="A100" s="40"/>
      <c r="B100" s="41"/>
      <c r="C100" s="19"/>
      <c r="D100" s="19"/>
      <c r="E100" s="19"/>
      <c r="F100" s="19"/>
      <c r="G100" s="41"/>
      <c r="H100" s="41"/>
      <c r="I100" s="6"/>
      <c r="J100" s="44"/>
      <c r="K100" s="44"/>
      <c r="L100" s="44"/>
      <c r="M100" s="44"/>
      <c r="N100" s="44"/>
      <c r="O100" s="44"/>
      <c r="P100" s="44"/>
      <c r="Q100" s="44"/>
    </row>
    <row r="101" spans="1:19" ht="33.75" customHeight="1" thickBot="1" x14ac:dyDescent="0.3">
      <c r="A101" s="339" t="s">
        <v>31</v>
      </c>
      <c r="B101" s="343"/>
      <c r="C101" s="344" t="s">
        <v>17</v>
      </c>
      <c r="D101" s="345"/>
      <c r="E101" s="345"/>
      <c r="F101" s="346"/>
      <c r="G101" s="347"/>
      <c r="H101" s="348"/>
      <c r="I101" s="6"/>
      <c r="J101" s="356"/>
      <c r="K101" s="356"/>
      <c r="L101" s="356"/>
      <c r="M101" s="356"/>
      <c r="N101" s="356"/>
      <c r="O101" s="356"/>
      <c r="P101" s="356"/>
      <c r="Q101" s="356"/>
    </row>
    <row r="102" spans="1:19" ht="13.5" customHeight="1" thickBot="1" x14ac:dyDescent="0.3">
      <c r="A102" s="16"/>
      <c r="B102" s="17"/>
      <c r="C102" s="18"/>
      <c r="D102" s="18"/>
      <c r="E102" s="18"/>
      <c r="F102" s="18"/>
      <c r="G102" s="41"/>
      <c r="H102" s="41"/>
      <c r="I102" s="6"/>
      <c r="J102" s="44"/>
      <c r="K102" s="44"/>
      <c r="L102" s="44"/>
      <c r="M102" s="44"/>
      <c r="N102" s="44"/>
      <c r="O102" s="44"/>
      <c r="P102" s="44"/>
      <c r="Q102" s="44"/>
    </row>
    <row r="103" spans="1:19" s="7" customFormat="1" ht="32.25" customHeight="1" x14ac:dyDescent="0.25">
      <c r="A103" s="363" t="s">
        <v>7</v>
      </c>
      <c r="B103" s="364"/>
      <c r="C103" s="364"/>
      <c r="D103" s="364"/>
      <c r="E103" s="365" t="s">
        <v>0</v>
      </c>
      <c r="F103" s="365"/>
      <c r="G103" s="365"/>
      <c r="H103" s="365"/>
      <c r="I103" s="39" t="s">
        <v>4</v>
      </c>
      <c r="J103" s="365" t="s">
        <v>55</v>
      </c>
      <c r="K103" s="365"/>
      <c r="L103" s="39" t="s">
        <v>62</v>
      </c>
      <c r="M103" s="39" t="s">
        <v>63</v>
      </c>
      <c r="N103" s="39" t="s">
        <v>64</v>
      </c>
      <c r="O103" s="39" t="s">
        <v>73</v>
      </c>
      <c r="P103" s="21" t="s">
        <v>8</v>
      </c>
      <c r="Q103" s="46" t="s">
        <v>9</v>
      </c>
      <c r="R103" s="36"/>
      <c r="S103" s="36"/>
    </row>
    <row r="104" spans="1:19" s="2" customFormat="1" ht="111" customHeight="1" thickBot="1" x14ac:dyDescent="0.25">
      <c r="A104" s="334" t="s">
        <v>69</v>
      </c>
      <c r="B104" s="335"/>
      <c r="C104" s="335"/>
      <c r="D104" s="335"/>
      <c r="E104" s="336" t="s">
        <v>70</v>
      </c>
      <c r="F104" s="336"/>
      <c r="G104" s="336"/>
      <c r="H104" s="336"/>
      <c r="I104" s="38"/>
      <c r="J104" s="336" t="s">
        <v>51</v>
      </c>
      <c r="K104" s="336"/>
      <c r="L104" s="38" t="s">
        <v>216</v>
      </c>
      <c r="M104" s="38" t="s">
        <v>185</v>
      </c>
      <c r="N104" s="10">
        <v>1</v>
      </c>
      <c r="O104" s="23">
        <v>42737</v>
      </c>
      <c r="P104" s="24">
        <v>43099</v>
      </c>
      <c r="Q104" s="33"/>
    </row>
    <row r="105" spans="1:19" ht="13.5" customHeight="1" thickBot="1" x14ac:dyDescent="0.3">
      <c r="A105" s="40"/>
      <c r="B105" s="41"/>
      <c r="C105" s="19"/>
      <c r="D105" s="19"/>
      <c r="E105" s="19"/>
      <c r="F105" s="19"/>
      <c r="G105" s="41"/>
      <c r="H105" s="41"/>
      <c r="I105" s="6"/>
      <c r="J105" s="12"/>
      <c r="K105" s="12"/>
      <c r="L105" s="12"/>
      <c r="M105" s="12"/>
      <c r="N105" s="12"/>
      <c r="O105" s="12"/>
      <c r="P105" s="12"/>
      <c r="Q105" s="12"/>
    </row>
    <row r="106" spans="1:19" ht="35.25" customHeight="1" thickBot="1" x14ac:dyDescent="0.3">
      <c r="A106" s="339" t="s">
        <v>32</v>
      </c>
      <c r="B106" s="343"/>
      <c r="C106" s="344" t="s">
        <v>45</v>
      </c>
      <c r="D106" s="345"/>
      <c r="E106" s="345"/>
      <c r="F106" s="346"/>
      <c r="G106" s="347"/>
      <c r="H106" s="348"/>
      <c r="I106" s="6"/>
      <c r="J106" s="349"/>
      <c r="K106" s="349"/>
      <c r="L106" s="349"/>
      <c r="M106" s="349"/>
      <c r="N106" s="349"/>
      <c r="O106" s="349"/>
      <c r="P106" s="349"/>
      <c r="Q106" s="349"/>
    </row>
    <row r="107" spans="1:19" ht="13.5" customHeight="1" thickBot="1" x14ac:dyDescent="0.3">
      <c r="A107" s="16"/>
      <c r="B107" s="17"/>
      <c r="C107" s="18"/>
      <c r="D107" s="18"/>
      <c r="E107" s="18"/>
      <c r="F107" s="18"/>
      <c r="G107" s="41"/>
      <c r="H107" s="41"/>
      <c r="I107" s="6"/>
      <c r="J107" s="12"/>
      <c r="K107" s="12"/>
      <c r="L107" s="12"/>
      <c r="M107" s="12"/>
      <c r="N107" s="12"/>
      <c r="O107" s="12"/>
      <c r="P107" s="12"/>
      <c r="Q107" s="12"/>
    </row>
    <row r="108" spans="1:19" s="7" customFormat="1" ht="32.25" customHeight="1" thickBot="1" x14ac:dyDescent="0.3">
      <c r="A108" s="325" t="s">
        <v>7</v>
      </c>
      <c r="B108" s="326"/>
      <c r="C108" s="326"/>
      <c r="D108" s="326"/>
      <c r="E108" s="327" t="s">
        <v>0</v>
      </c>
      <c r="F108" s="327"/>
      <c r="G108" s="327"/>
      <c r="H108" s="327"/>
      <c r="I108" s="62" t="s">
        <v>4</v>
      </c>
      <c r="J108" s="327" t="s">
        <v>55</v>
      </c>
      <c r="K108" s="327"/>
      <c r="L108" s="62" t="s">
        <v>62</v>
      </c>
      <c r="M108" s="62" t="s">
        <v>67</v>
      </c>
      <c r="N108" s="62" t="s">
        <v>64</v>
      </c>
      <c r="O108" s="62" t="s">
        <v>73</v>
      </c>
      <c r="P108" s="63" t="s">
        <v>8</v>
      </c>
      <c r="Q108" s="46" t="s">
        <v>9</v>
      </c>
      <c r="R108" s="36"/>
      <c r="S108" s="36"/>
    </row>
    <row r="109" spans="1:19" s="2" customFormat="1" ht="144.75" customHeight="1" thickBot="1" x14ac:dyDescent="0.25">
      <c r="A109" s="311" t="s">
        <v>95</v>
      </c>
      <c r="B109" s="312"/>
      <c r="C109" s="312"/>
      <c r="D109" s="312"/>
      <c r="E109" s="313" t="s">
        <v>96</v>
      </c>
      <c r="F109" s="313"/>
      <c r="G109" s="313"/>
      <c r="H109" s="313"/>
      <c r="I109" s="64"/>
      <c r="J109" s="313" t="s">
        <v>222</v>
      </c>
      <c r="K109" s="313"/>
      <c r="L109" s="64" t="s">
        <v>97</v>
      </c>
      <c r="M109" s="64" t="s">
        <v>98</v>
      </c>
      <c r="N109" s="65" t="s">
        <v>71</v>
      </c>
      <c r="O109" s="66">
        <v>42767</v>
      </c>
      <c r="P109" s="67">
        <v>42977</v>
      </c>
      <c r="Q109" s="33"/>
    </row>
    <row r="110" spans="1:19" s="2" customFormat="1" ht="115.5" customHeight="1" thickBot="1" x14ac:dyDescent="0.25">
      <c r="A110" s="334" t="s">
        <v>99</v>
      </c>
      <c r="B110" s="335"/>
      <c r="C110" s="335"/>
      <c r="D110" s="335"/>
      <c r="E110" s="336" t="s">
        <v>54</v>
      </c>
      <c r="F110" s="336"/>
      <c r="G110" s="336"/>
      <c r="H110" s="336"/>
      <c r="I110" s="38"/>
      <c r="J110" s="336" t="s">
        <v>223</v>
      </c>
      <c r="K110" s="336"/>
      <c r="L110" s="38" t="s">
        <v>100</v>
      </c>
      <c r="M110" s="38" t="s">
        <v>114</v>
      </c>
      <c r="N110" s="10">
        <v>1</v>
      </c>
      <c r="O110" s="23">
        <v>42767</v>
      </c>
      <c r="P110" s="24">
        <v>42977</v>
      </c>
      <c r="Q110" s="33"/>
    </row>
    <row r="111" spans="1:19" ht="13.5" customHeight="1" thickBot="1" x14ac:dyDescent="0.3">
      <c r="A111" s="40"/>
      <c r="B111" s="41"/>
      <c r="C111" s="19"/>
      <c r="D111" s="19"/>
      <c r="E111" s="19"/>
      <c r="F111" s="19"/>
      <c r="G111" s="41"/>
      <c r="H111" s="41"/>
      <c r="I111" s="6"/>
      <c r="J111" s="12"/>
      <c r="K111" s="12"/>
      <c r="L111" s="12"/>
      <c r="M111" s="12"/>
      <c r="N111" s="12"/>
      <c r="O111" s="12"/>
      <c r="P111" s="12"/>
      <c r="Q111" s="12"/>
    </row>
    <row r="112" spans="1:19" s="7" customFormat="1" ht="32.25" customHeight="1" thickBot="1" x14ac:dyDescent="0.3">
      <c r="A112" s="325" t="s">
        <v>7</v>
      </c>
      <c r="B112" s="326"/>
      <c r="C112" s="326"/>
      <c r="D112" s="326"/>
      <c r="E112" s="327" t="s">
        <v>0</v>
      </c>
      <c r="F112" s="327"/>
      <c r="G112" s="327"/>
      <c r="H112" s="327"/>
      <c r="I112" s="62" t="s">
        <v>4</v>
      </c>
      <c r="J112" s="327" t="s">
        <v>55</v>
      </c>
      <c r="K112" s="327"/>
      <c r="L112" s="62" t="s">
        <v>62</v>
      </c>
      <c r="M112" s="62" t="s">
        <v>67</v>
      </c>
      <c r="N112" s="62" t="s">
        <v>64</v>
      </c>
      <c r="O112" s="62" t="s">
        <v>73</v>
      </c>
      <c r="P112" s="63" t="s">
        <v>8</v>
      </c>
      <c r="Q112" s="46" t="s">
        <v>9</v>
      </c>
      <c r="R112" s="36"/>
      <c r="S112" s="36"/>
    </row>
    <row r="113" spans="1:19" s="2" customFormat="1" ht="156" customHeight="1" thickBot="1" x14ac:dyDescent="0.25">
      <c r="A113" s="311" t="s">
        <v>48</v>
      </c>
      <c r="B113" s="313"/>
      <c r="C113" s="313"/>
      <c r="D113" s="313"/>
      <c r="E113" s="313" t="s">
        <v>101</v>
      </c>
      <c r="F113" s="313"/>
      <c r="G113" s="313"/>
      <c r="H113" s="313"/>
      <c r="I113" s="64"/>
      <c r="J113" s="313" t="s">
        <v>56</v>
      </c>
      <c r="K113" s="313"/>
      <c r="L113" s="64" t="s">
        <v>102</v>
      </c>
      <c r="M113" s="64" t="s">
        <v>103</v>
      </c>
      <c r="N113" s="65" t="s">
        <v>72</v>
      </c>
      <c r="O113" s="66">
        <v>42826</v>
      </c>
      <c r="P113" s="67">
        <v>42977</v>
      </c>
      <c r="Q113" s="33"/>
    </row>
    <row r="114" spans="1:19" s="2" customFormat="1" ht="141" customHeight="1" thickBot="1" x14ac:dyDescent="0.25">
      <c r="A114" s="314" t="s">
        <v>242</v>
      </c>
      <c r="B114" s="316"/>
      <c r="C114" s="316"/>
      <c r="D114" s="316"/>
      <c r="E114" s="316" t="s">
        <v>104</v>
      </c>
      <c r="F114" s="316"/>
      <c r="G114" s="316"/>
      <c r="H114" s="316"/>
      <c r="I114" s="42"/>
      <c r="J114" s="316" t="s">
        <v>244</v>
      </c>
      <c r="K114" s="316"/>
      <c r="L114" s="42" t="s">
        <v>115</v>
      </c>
      <c r="M114" s="42" t="s">
        <v>105</v>
      </c>
      <c r="N114" s="8">
        <v>1</v>
      </c>
      <c r="O114" s="32">
        <v>42887</v>
      </c>
      <c r="P114" s="34">
        <v>42977</v>
      </c>
      <c r="Q114" s="33"/>
    </row>
    <row r="115" spans="1:19" s="2" customFormat="1" ht="268.5" customHeight="1" thickBot="1" x14ac:dyDescent="0.25">
      <c r="A115" s="334" t="s">
        <v>110</v>
      </c>
      <c r="B115" s="335"/>
      <c r="C115" s="335"/>
      <c r="D115" s="335"/>
      <c r="E115" s="336" t="s">
        <v>148</v>
      </c>
      <c r="F115" s="336"/>
      <c r="G115" s="336"/>
      <c r="H115" s="336"/>
      <c r="I115" s="38"/>
      <c r="J115" s="336" t="s">
        <v>113</v>
      </c>
      <c r="K115" s="336"/>
      <c r="L115" s="38" t="s">
        <v>111</v>
      </c>
      <c r="M115" s="38" t="s">
        <v>112</v>
      </c>
      <c r="N115" s="10">
        <v>1</v>
      </c>
      <c r="O115" s="23">
        <v>42767</v>
      </c>
      <c r="P115" s="24">
        <v>42947</v>
      </c>
      <c r="Q115" s="33"/>
    </row>
    <row r="116" spans="1:19" ht="13.5" customHeight="1" thickBot="1" x14ac:dyDescent="0.3">
      <c r="A116" s="40"/>
      <c r="B116" s="41"/>
      <c r="C116" s="19"/>
      <c r="D116" s="19"/>
      <c r="E116" s="19"/>
      <c r="F116" s="19"/>
      <c r="G116" s="41"/>
      <c r="H116" s="41"/>
      <c r="I116" s="6"/>
      <c r="J116" s="12"/>
      <c r="K116" s="12"/>
      <c r="L116" s="12"/>
      <c r="M116" s="12"/>
      <c r="N116" s="12"/>
      <c r="O116" s="12"/>
      <c r="P116" s="12"/>
      <c r="Q116" s="12"/>
    </row>
    <row r="117" spans="1:19" ht="35.25" customHeight="1" thickBot="1" x14ac:dyDescent="0.3">
      <c r="A117" s="339" t="s">
        <v>33</v>
      </c>
      <c r="B117" s="343"/>
      <c r="C117" s="344" t="s">
        <v>18</v>
      </c>
      <c r="D117" s="345"/>
      <c r="E117" s="345"/>
      <c r="F117" s="346"/>
      <c r="G117" s="347"/>
      <c r="H117" s="348"/>
      <c r="I117" s="6"/>
      <c r="J117" s="349"/>
      <c r="K117" s="349"/>
      <c r="L117" s="349"/>
      <c r="M117" s="349"/>
      <c r="N117" s="349"/>
      <c r="O117" s="349"/>
      <c r="P117" s="349"/>
      <c r="Q117" s="349"/>
    </row>
    <row r="118" spans="1:19" ht="13.5" customHeight="1" thickBot="1" x14ac:dyDescent="0.3">
      <c r="A118" s="16"/>
      <c r="B118" s="17"/>
      <c r="C118" s="18"/>
      <c r="D118" s="18"/>
      <c r="E118" s="18"/>
      <c r="F118" s="18"/>
      <c r="G118" s="41"/>
      <c r="H118" s="41"/>
      <c r="I118" s="6"/>
      <c r="J118" s="12"/>
      <c r="K118" s="12"/>
      <c r="L118" s="12"/>
      <c r="M118" s="12"/>
      <c r="N118" s="12"/>
      <c r="O118" s="12"/>
      <c r="P118" s="12"/>
      <c r="Q118" s="12"/>
    </row>
    <row r="119" spans="1:19" s="7" customFormat="1" ht="32.25" customHeight="1" thickBot="1" x14ac:dyDescent="0.3">
      <c r="A119" s="325" t="s">
        <v>7</v>
      </c>
      <c r="B119" s="326"/>
      <c r="C119" s="326"/>
      <c r="D119" s="326"/>
      <c r="E119" s="327" t="s">
        <v>0</v>
      </c>
      <c r="F119" s="327"/>
      <c r="G119" s="327"/>
      <c r="H119" s="327"/>
      <c r="I119" s="62" t="s">
        <v>4</v>
      </c>
      <c r="J119" s="327" t="s">
        <v>55</v>
      </c>
      <c r="K119" s="327"/>
      <c r="L119" s="62" t="s">
        <v>62</v>
      </c>
      <c r="M119" s="62" t="s">
        <v>67</v>
      </c>
      <c r="N119" s="62" t="s">
        <v>64</v>
      </c>
      <c r="O119" s="62" t="s">
        <v>73</v>
      </c>
      <c r="P119" s="63" t="s">
        <v>8</v>
      </c>
      <c r="Q119" s="46" t="s">
        <v>9</v>
      </c>
      <c r="R119" s="36"/>
      <c r="S119" s="36"/>
    </row>
    <row r="120" spans="1:19" s="2" customFormat="1" ht="197.25" customHeight="1" thickBot="1" x14ac:dyDescent="0.25">
      <c r="A120" s="350" t="s">
        <v>230</v>
      </c>
      <c r="B120" s="351"/>
      <c r="C120" s="351"/>
      <c r="D120" s="351"/>
      <c r="E120" s="333" t="s">
        <v>231</v>
      </c>
      <c r="F120" s="333"/>
      <c r="G120" s="333"/>
      <c r="H120" s="333"/>
      <c r="I120" s="57"/>
      <c r="J120" s="333" t="s">
        <v>51</v>
      </c>
      <c r="K120" s="333"/>
      <c r="L120" s="57" t="s">
        <v>237</v>
      </c>
      <c r="M120" s="57" t="s">
        <v>238</v>
      </c>
      <c r="N120" s="71">
        <v>1</v>
      </c>
      <c r="O120" s="59">
        <v>42737</v>
      </c>
      <c r="P120" s="60">
        <v>43098</v>
      </c>
      <c r="Q120" s="33"/>
    </row>
    <row r="121" spans="1:19" ht="13.5" customHeight="1" thickBot="1" x14ac:dyDescent="0.3">
      <c r="A121" s="40"/>
      <c r="B121" s="41"/>
      <c r="C121" s="19"/>
      <c r="D121" s="19"/>
      <c r="E121" s="19"/>
      <c r="F121" s="19"/>
      <c r="G121" s="41"/>
      <c r="H121" s="41"/>
      <c r="I121" s="6"/>
      <c r="J121" s="44"/>
      <c r="K121" s="44"/>
      <c r="L121" s="44"/>
      <c r="M121" s="44"/>
      <c r="N121" s="44"/>
      <c r="O121" s="44"/>
      <c r="P121" s="44"/>
      <c r="Q121" s="44"/>
    </row>
    <row r="122" spans="1:19" ht="35.25" customHeight="1" thickBot="1" x14ac:dyDescent="0.3">
      <c r="A122" s="339" t="s">
        <v>34</v>
      </c>
      <c r="B122" s="343"/>
      <c r="C122" s="344" t="s">
        <v>19</v>
      </c>
      <c r="D122" s="345"/>
      <c r="E122" s="345"/>
      <c r="F122" s="346"/>
      <c r="G122" s="347"/>
      <c r="H122" s="348"/>
      <c r="I122" s="6"/>
      <c r="J122" s="356"/>
      <c r="K122" s="356"/>
      <c r="L122" s="356"/>
      <c r="M122" s="356"/>
      <c r="N122" s="356"/>
      <c r="O122" s="356"/>
      <c r="P122" s="356"/>
      <c r="Q122" s="356"/>
    </row>
    <row r="123" spans="1:19" ht="13.5" customHeight="1" thickBot="1" x14ac:dyDescent="0.3">
      <c r="A123" s="16"/>
      <c r="B123" s="17"/>
      <c r="C123" s="18"/>
      <c r="D123" s="18"/>
      <c r="E123" s="18"/>
      <c r="F123" s="18"/>
      <c r="G123" s="41"/>
      <c r="H123" s="41"/>
      <c r="I123" s="6"/>
      <c r="J123" s="44"/>
      <c r="K123" s="44"/>
      <c r="L123" s="44"/>
      <c r="M123" s="44"/>
      <c r="N123" s="44"/>
      <c r="O123" s="44"/>
      <c r="P123" s="44"/>
      <c r="Q123" s="44"/>
    </row>
    <row r="124" spans="1:19" s="7" customFormat="1" ht="32.25" customHeight="1" thickBot="1" x14ac:dyDescent="0.3">
      <c r="A124" s="325" t="s">
        <v>7</v>
      </c>
      <c r="B124" s="326"/>
      <c r="C124" s="326"/>
      <c r="D124" s="326"/>
      <c r="E124" s="327" t="s">
        <v>0</v>
      </c>
      <c r="F124" s="327"/>
      <c r="G124" s="327"/>
      <c r="H124" s="327"/>
      <c r="I124" s="62" t="s">
        <v>4</v>
      </c>
      <c r="J124" s="327" t="s">
        <v>55</v>
      </c>
      <c r="K124" s="327"/>
      <c r="L124" s="62" t="s">
        <v>62</v>
      </c>
      <c r="M124" s="62" t="s">
        <v>67</v>
      </c>
      <c r="N124" s="62" t="s">
        <v>64</v>
      </c>
      <c r="O124" s="62" t="s">
        <v>73</v>
      </c>
      <c r="P124" s="63" t="s">
        <v>8</v>
      </c>
      <c r="Q124" s="56" t="s">
        <v>9</v>
      </c>
      <c r="R124" s="36"/>
      <c r="S124" s="36"/>
    </row>
    <row r="125" spans="1:19" s="2" customFormat="1" ht="97.5" customHeight="1" thickBot="1" x14ac:dyDescent="0.25">
      <c r="A125" s="330" t="s">
        <v>190</v>
      </c>
      <c r="B125" s="331"/>
      <c r="C125" s="331"/>
      <c r="D125" s="332"/>
      <c r="E125" s="362" t="s">
        <v>241</v>
      </c>
      <c r="F125" s="331"/>
      <c r="G125" s="331"/>
      <c r="H125" s="332"/>
      <c r="I125" s="57"/>
      <c r="J125" s="362" t="s">
        <v>51</v>
      </c>
      <c r="K125" s="332"/>
      <c r="L125" s="57" t="s">
        <v>146</v>
      </c>
      <c r="M125" s="57" t="s">
        <v>147</v>
      </c>
      <c r="N125" s="71">
        <v>1</v>
      </c>
      <c r="O125" s="59">
        <v>42795</v>
      </c>
      <c r="P125" s="60">
        <v>43098</v>
      </c>
      <c r="Q125" s="33"/>
    </row>
    <row r="126" spans="1:19" ht="18" customHeight="1" thickBot="1" x14ac:dyDescent="0.3">
      <c r="A126" s="40"/>
      <c r="B126" s="41"/>
      <c r="C126" s="19"/>
      <c r="D126" s="19"/>
      <c r="E126" s="19"/>
      <c r="F126" s="19"/>
      <c r="G126" s="41"/>
      <c r="H126" s="41"/>
      <c r="I126" s="6"/>
      <c r="J126" s="12"/>
      <c r="K126" s="12"/>
      <c r="L126" s="12"/>
      <c r="M126" s="12"/>
      <c r="N126" s="12"/>
      <c r="O126" s="12"/>
      <c r="P126" s="12"/>
      <c r="Q126" s="12"/>
    </row>
    <row r="127" spans="1:19" ht="39.75" customHeight="1" thickBot="1" x14ac:dyDescent="0.3">
      <c r="A127" s="341" t="s">
        <v>6</v>
      </c>
      <c r="B127" s="342"/>
      <c r="C127" s="322" t="s">
        <v>15</v>
      </c>
      <c r="D127" s="323"/>
      <c r="E127" s="323"/>
      <c r="F127" s="323"/>
      <c r="G127" s="323"/>
      <c r="H127" s="323"/>
      <c r="I127" s="323"/>
      <c r="J127" s="323"/>
      <c r="K127" s="323"/>
      <c r="L127" s="323"/>
      <c r="M127" s="323"/>
      <c r="N127" s="323"/>
      <c r="O127" s="323"/>
      <c r="P127" s="324"/>
      <c r="Q127" s="43"/>
    </row>
    <row r="128" spans="1:19" ht="18.75" thickBot="1" x14ac:dyDescent="0.25"/>
    <row r="129" spans="1:19" s="7" customFormat="1" ht="32.25" customHeight="1" thickBot="1" x14ac:dyDescent="0.3">
      <c r="A129" s="325" t="s">
        <v>7</v>
      </c>
      <c r="B129" s="326"/>
      <c r="C129" s="326"/>
      <c r="D129" s="326"/>
      <c r="E129" s="327" t="s">
        <v>0</v>
      </c>
      <c r="F129" s="327"/>
      <c r="G129" s="327"/>
      <c r="H129" s="327"/>
      <c r="I129" s="62" t="s">
        <v>4</v>
      </c>
      <c r="J129" s="327" t="s">
        <v>55</v>
      </c>
      <c r="K129" s="327"/>
      <c r="L129" s="62" t="s">
        <v>62</v>
      </c>
      <c r="M129" s="62" t="s">
        <v>67</v>
      </c>
      <c r="N129" s="62" t="s">
        <v>64</v>
      </c>
      <c r="O129" s="62" t="s">
        <v>73</v>
      </c>
      <c r="P129" s="63" t="s">
        <v>8</v>
      </c>
      <c r="Q129" s="46" t="s">
        <v>9</v>
      </c>
      <c r="R129" s="36"/>
      <c r="S129" s="36"/>
    </row>
    <row r="130" spans="1:19" s="2" customFormat="1" ht="148.5" customHeight="1" thickBot="1" x14ac:dyDescent="0.25">
      <c r="A130" s="311" t="s">
        <v>1</v>
      </c>
      <c r="B130" s="312"/>
      <c r="C130" s="312"/>
      <c r="D130" s="312"/>
      <c r="E130" s="313" t="s">
        <v>153</v>
      </c>
      <c r="F130" s="313"/>
      <c r="G130" s="313"/>
      <c r="H130" s="313"/>
      <c r="I130" s="64" t="s">
        <v>49</v>
      </c>
      <c r="J130" s="313" t="s">
        <v>49</v>
      </c>
      <c r="K130" s="313"/>
      <c r="L130" s="64" t="s">
        <v>156</v>
      </c>
      <c r="M130" s="64" t="s">
        <v>157</v>
      </c>
      <c r="N130" s="65">
        <v>1</v>
      </c>
      <c r="O130" s="66">
        <v>42917</v>
      </c>
      <c r="P130" s="67">
        <v>43008</v>
      </c>
      <c r="Q130" s="33"/>
    </row>
    <row r="131" spans="1:19" s="2" customFormat="1" ht="127.5" customHeight="1" thickBot="1" x14ac:dyDescent="0.25">
      <c r="A131" s="314" t="s">
        <v>229</v>
      </c>
      <c r="B131" s="315"/>
      <c r="C131" s="315"/>
      <c r="D131" s="315"/>
      <c r="E131" s="316" t="s">
        <v>154</v>
      </c>
      <c r="F131" s="316"/>
      <c r="G131" s="316"/>
      <c r="H131" s="316"/>
      <c r="I131" s="42" t="s">
        <v>49</v>
      </c>
      <c r="J131" s="316" t="s">
        <v>49</v>
      </c>
      <c r="K131" s="316"/>
      <c r="L131" s="42" t="s">
        <v>158</v>
      </c>
      <c r="M131" s="42" t="s">
        <v>239</v>
      </c>
      <c r="N131" s="8">
        <v>1</v>
      </c>
      <c r="O131" s="32">
        <v>42917</v>
      </c>
      <c r="P131" s="34">
        <v>43008</v>
      </c>
      <c r="Q131" s="33"/>
    </row>
    <row r="132" spans="1:19" s="2" customFormat="1" ht="183" customHeight="1" thickBot="1" x14ac:dyDescent="0.25">
      <c r="A132" s="334" t="s">
        <v>155</v>
      </c>
      <c r="B132" s="335"/>
      <c r="C132" s="335"/>
      <c r="D132" s="335"/>
      <c r="E132" s="336" t="s">
        <v>186</v>
      </c>
      <c r="F132" s="336"/>
      <c r="G132" s="336"/>
      <c r="H132" s="336"/>
      <c r="I132" s="38" t="s">
        <v>49</v>
      </c>
      <c r="J132" s="336" t="s">
        <v>49</v>
      </c>
      <c r="K132" s="336"/>
      <c r="L132" s="38" t="s">
        <v>159</v>
      </c>
      <c r="M132" s="38" t="s">
        <v>160</v>
      </c>
      <c r="N132" s="10">
        <v>1</v>
      </c>
      <c r="O132" s="23">
        <v>42737</v>
      </c>
      <c r="P132" s="24">
        <v>43098</v>
      </c>
      <c r="Q132" s="33"/>
    </row>
    <row r="134" spans="1:19" ht="18.75" thickBot="1" x14ac:dyDescent="0.25"/>
    <row r="135" spans="1:19" s="2" customFormat="1" ht="59.25" customHeight="1" thickBot="1" x14ac:dyDescent="0.25">
      <c r="A135" s="366" t="s">
        <v>187</v>
      </c>
      <c r="B135" s="367"/>
      <c r="C135" s="367"/>
      <c r="D135" s="367"/>
      <c r="E135" s="367"/>
      <c r="F135" s="367"/>
      <c r="G135" s="367"/>
      <c r="H135" s="367"/>
      <c r="I135" s="367"/>
      <c r="J135" s="367"/>
      <c r="K135" s="367"/>
      <c r="L135" s="367"/>
      <c r="M135" s="367"/>
      <c r="N135" s="367"/>
      <c r="O135" s="367"/>
      <c r="P135" s="368"/>
      <c r="Q135" s="4"/>
    </row>
  </sheetData>
  <mergeCells count="268">
    <mergeCell ref="A132:D132"/>
    <mergeCell ref="E132:H132"/>
    <mergeCell ref="J132:K132"/>
    <mergeCell ref="A135:P135"/>
    <mergeCell ref="A130:D130"/>
    <mergeCell ref="E130:H130"/>
    <mergeCell ref="J130:K130"/>
    <mergeCell ref="A131:D131"/>
    <mergeCell ref="E131:H131"/>
    <mergeCell ref="J131:K131"/>
    <mergeCell ref="A125:D125"/>
    <mergeCell ref="E125:H125"/>
    <mergeCell ref="J125:K125"/>
    <mergeCell ref="A127:B127"/>
    <mergeCell ref="C127:P127"/>
    <mergeCell ref="A129:D129"/>
    <mergeCell ref="E129:H129"/>
    <mergeCell ref="J129:K129"/>
    <mergeCell ref="A122:B122"/>
    <mergeCell ref="C122:F122"/>
    <mergeCell ref="G122:H122"/>
    <mergeCell ref="J122:Q122"/>
    <mergeCell ref="A124:D124"/>
    <mergeCell ref="E124:H124"/>
    <mergeCell ref="J124:K124"/>
    <mergeCell ref="A119:D119"/>
    <mergeCell ref="E119:H119"/>
    <mergeCell ref="J119:K119"/>
    <mergeCell ref="A120:D120"/>
    <mergeCell ref="E120:H120"/>
    <mergeCell ref="J120:K120"/>
    <mergeCell ref="A115:D115"/>
    <mergeCell ref="E115:H115"/>
    <mergeCell ref="J115:K115"/>
    <mergeCell ref="A117:B117"/>
    <mergeCell ref="C117:F117"/>
    <mergeCell ref="G117:H117"/>
    <mergeCell ref="J117:Q117"/>
    <mergeCell ref="A113:D113"/>
    <mergeCell ref="E113:H113"/>
    <mergeCell ref="J113:K113"/>
    <mergeCell ref="A114:D114"/>
    <mergeCell ref="E114:H114"/>
    <mergeCell ref="J114:K114"/>
    <mergeCell ref="A110:D110"/>
    <mergeCell ref="E110:H110"/>
    <mergeCell ref="J110:K110"/>
    <mergeCell ref="A112:D112"/>
    <mergeCell ref="E112:H112"/>
    <mergeCell ref="J112:K112"/>
    <mergeCell ref="A108:D108"/>
    <mergeCell ref="E108:H108"/>
    <mergeCell ref="J108:K108"/>
    <mergeCell ref="A109:D109"/>
    <mergeCell ref="E109:H109"/>
    <mergeCell ref="J109:K109"/>
    <mergeCell ref="A104:D104"/>
    <mergeCell ref="E104:H104"/>
    <mergeCell ref="J104:K104"/>
    <mergeCell ref="A106:B106"/>
    <mergeCell ref="C106:F106"/>
    <mergeCell ref="G106:H106"/>
    <mergeCell ref="J106:Q106"/>
    <mergeCell ref="A101:B101"/>
    <mergeCell ref="C101:F101"/>
    <mergeCell ref="G101:H101"/>
    <mergeCell ref="J101:Q101"/>
    <mergeCell ref="A103:D103"/>
    <mergeCell ref="E103:H103"/>
    <mergeCell ref="J103:K103"/>
    <mergeCell ref="A98:D98"/>
    <mergeCell ref="E98:H98"/>
    <mergeCell ref="J98:K98"/>
    <mergeCell ref="A99:D99"/>
    <mergeCell ref="E99:H99"/>
    <mergeCell ref="J99:K99"/>
    <mergeCell ref="A96:D96"/>
    <mergeCell ref="E96:H96"/>
    <mergeCell ref="J96:K96"/>
    <mergeCell ref="A97:D97"/>
    <mergeCell ref="E97:H97"/>
    <mergeCell ref="J97:K97"/>
    <mergeCell ref="A90:D90"/>
    <mergeCell ref="E90:H90"/>
    <mergeCell ref="J90:K90"/>
    <mergeCell ref="A92:B92"/>
    <mergeCell ref="C92:P92"/>
    <mergeCell ref="A94:B94"/>
    <mergeCell ref="C94:F94"/>
    <mergeCell ref="G94:H94"/>
    <mergeCell ref="J94:Q94"/>
    <mergeCell ref="A87:B87"/>
    <mergeCell ref="C87:F87"/>
    <mergeCell ref="G87:H87"/>
    <mergeCell ref="J87:Q87"/>
    <mergeCell ref="A89:D89"/>
    <mergeCell ref="E89:H89"/>
    <mergeCell ref="J89:K89"/>
    <mergeCell ref="A84:D84"/>
    <mergeCell ref="E84:H84"/>
    <mergeCell ref="J84:K84"/>
    <mergeCell ref="A85:D85"/>
    <mergeCell ref="E85:H85"/>
    <mergeCell ref="J85:K85"/>
    <mergeCell ref="A82:D82"/>
    <mergeCell ref="E82:H82"/>
    <mergeCell ref="J82:K82"/>
    <mergeCell ref="A83:D83"/>
    <mergeCell ref="E83:H83"/>
    <mergeCell ref="J83:K83"/>
    <mergeCell ref="A78:D78"/>
    <mergeCell ref="E78:H78"/>
    <mergeCell ref="J78:K78"/>
    <mergeCell ref="A80:B80"/>
    <mergeCell ref="C80:F80"/>
    <mergeCell ref="G80:H80"/>
    <mergeCell ref="J80:Q80"/>
    <mergeCell ref="A76:D76"/>
    <mergeCell ref="E76:H76"/>
    <mergeCell ref="J76:K76"/>
    <mergeCell ref="A77:D77"/>
    <mergeCell ref="E77:H77"/>
    <mergeCell ref="J77:K77"/>
    <mergeCell ref="A72:D72"/>
    <mergeCell ref="E72:H72"/>
    <mergeCell ref="J72:K72"/>
    <mergeCell ref="A74:B74"/>
    <mergeCell ref="C74:F74"/>
    <mergeCell ref="G74:H74"/>
    <mergeCell ref="J74:Q74"/>
    <mergeCell ref="A69:B69"/>
    <mergeCell ref="C69:F69"/>
    <mergeCell ref="G69:H69"/>
    <mergeCell ref="J69:Q69"/>
    <mergeCell ref="A71:D71"/>
    <mergeCell ref="E71:H71"/>
    <mergeCell ref="J71:K71"/>
    <mergeCell ref="A66:D66"/>
    <mergeCell ref="E66:H66"/>
    <mergeCell ref="J66:K66"/>
    <mergeCell ref="A67:D67"/>
    <mergeCell ref="E67:H67"/>
    <mergeCell ref="J67:K67"/>
    <mergeCell ref="A64:D64"/>
    <mergeCell ref="E64:H64"/>
    <mergeCell ref="J64:K64"/>
    <mergeCell ref="A65:D65"/>
    <mergeCell ref="E65:H65"/>
    <mergeCell ref="J65:K65"/>
    <mergeCell ref="A58:D58"/>
    <mergeCell ref="E58:H58"/>
    <mergeCell ref="J58:K58"/>
    <mergeCell ref="A60:B60"/>
    <mergeCell ref="C60:P60"/>
    <mergeCell ref="A62:B62"/>
    <mergeCell ref="C62:F62"/>
    <mergeCell ref="G62:H62"/>
    <mergeCell ref="J62:Q62"/>
    <mergeCell ref="A55:B55"/>
    <mergeCell ref="C55:F55"/>
    <mergeCell ref="G55:H55"/>
    <mergeCell ref="J55:Q55"/>
    <mergeCell ref="A57:D57"/>
    <mergeCell ref="E57:H57"/>
    <mergeCell ref="J57:K57"/>
    <mergeCell ref="A52:D52"/>
    <mergeCell ref="E52:H52"/>
    <mergeCell ref="J52:K52"/>
    <mergeCell ref="A53:D53"/>
    <mergeCell ref="E53:H53"/>
    <mergeCell ref="J53:K53"/>
    <mergeCell ref="A49:D49"/>
    <mergeCell ref="E49:H49"/>
    <mergeCell ref="J49:K49"/>
    <mergeCell ref="A50:D50"/>
    <mergeCell ref="E50:H50"/>
    <mergeCell ref="J50:K50"/>
    <mergeCell ref="A45:D45"/>
    <mergeCell ref="E45:H45"/>
    <mergeCell ref="J45:K45"/>
    <mergeCell ref="A47:B47"/>
    <mergeCell ref="C47:F47"/>
    <mergeCell ref="G47:H47"/>
    <mergeCell ref="J47:Q47"/>
    <mergeCell ref="A42:B42"/>
    <mergeCell ref="C42:F42"/>
    <mergeCell ref="G42:H42"/>
    <mergeCell ref="J42:Q42"/>
    <mergeCell ref="A44:D44"/>
    <mergeCell ref="E44:H44"/>
    <mergeCell ref="J44:K44"/>
    <mergeCell ref="A39:D39"/>
    <mergeCell ref="E39:H39"/>
    <mergeCell ref="J39:K39"/>
    <mergeCell ref="A40:D40"/>
    <mergeCell ref="E40:H40"/>
    <mergeCell ref="J40:K40"/>
    <mergeCell ref="A37:D37"/>
    <mergeCell ref="E37:H37"/>
    <mergeCell ref="J37:K37"/>
    <mergeCell ref="A38:D38"/>
    <mergeCell ref="E38:H38"/>
    <mergeCell ref="J38:K38"/>
    <mergeCell ref="A31:D31"/>
    <mergeCell ref="E31:H31"/>
    <mergeCell ref="J31:K31"/>
    <mergeCell ref="A33:B33"/>
    <mergeCell ref="C33:P33"/>
    <mergeCell ref="A35:B35"/>
    <mergeCell ref="C35:F35"/>
    <mergeCell ref="G35:H35"/>
    <mergeCell ref="J35:Q35"/>
    <mergeCell ref="A29:D29"/>
    <mergeCell ref="E29:H29"/>
    <mergeCell ref="J29:K29"/>
    <mergeCell ref="A30:D30"/>
    <mergeCell ref="E30:H30"/>
    <mergeCell ref="J30:K30"/>
    <mergeCell ref="A26:Q26"/>
    <mergeCell ref="A27:D27"/>
    <mergeCell ref="E27:H27"/>
    <mergeCell ref="J27:K27"/>
    <mergeCell ref="A28:D28"/>
    <mergeCell ref="E28:H28"/>
    <mergeCell ref="J28:K28"/>
    <mergeCell ref="A24:D24"/>
    <mergeCell ref="E24:H24"/>
    <mergeCell ref="J24:K24"/>
    <mergeCell ref="A25:D25"/>
    <mergeCell ref="E25:H25"/>
    <mergeCell ref="J25:K25"/>
    <mergeCell ref="A20:D20"/>
    <mergeCell ref="E20:H20"/>
    <mergeCell ref="J20:K20"/>
    <mergeCell ref="A21:Q21"/>
    <mergeCell ref="A22:B22"/>
    <mergeCell ref="C22:P22"/>
    <mergeCell ref="A18:D18"/>
    <mergeCell ref="E18:H18"/>
    <mergeCell ref="J18:K18"/>
    <mergeCell ref="A19:D19"/>
    <mergeCell ref="E19:H19"/>
    <mergeCell ref="J19:K19"/>
    <mergeCell ref="A16:D16"/>
    <mergeCell ref="E16:H16"/>
    <mergeCell ref="J16:K16"/>
    <mergeCell ref="A17:D17"/>
    <mergeCell ref="E17:H17"/>
    <mergeCell ref="J17:K17"/>
    <mergeCell ref="A15:D15"/>
    <mergeCell ref="E15:H15"/>
    <mergeCell ref="J15:K15"/>
    <mergeCell ref="A9:C9"/>
    <mergeCell ref="D9:P9"/>
    <mergeCell ref="A11:B11"/>
    <mergeCell ref="C11:P11"/>
    <mergeCell ref="A13:D13"/>
    <mergeCell ref="E13:H13"/>
    <mergeCell ref="J13:K13"/>
    <mergeCell ref="E1:M5"/>
    <mergeCell ref="N1:P5"/>
    <mergeCell ref="A7:C7"/>
    <mergeCell ref="D7:P7"/>
    <mergeCell ref="A8:C8"/>
    <mergeCell ref="D8:P8"/>
    <mergeCell ref="A14:D14"/>
    <mergeCell ref="E14:H14"/>
    <mergeCell ref="J14:K14"/>
  </mergeCells>
  <printOptions horizontalCentered="1"/>
  <pageMargins left="0.19685039370078741" right="0.19685039370078741" top="0.19685039370078741" bottom="0.19685039370078741" header="0" footer="0"/>
  <pageSetup scale="41" fitToHeight="0" orientation="landscape" r:id="rId1"/>
  <headerFooter>
    <oddFooter>&amp;LGerencia Nacional de Planeación &amp;R&amp;P de &amp;N</oddFooter>
  </headerFooter>
  <rowBreaks count="6" manualBreakCount="6">
    <brk id="25" max="16383" man="1"/>
    <brk id="31" max="16383" man="1"/>
    <brk id="72" max="16383" man="1"/>
    <brk id="90" max="16383" man="1"/>
    <brk id="110" max="16383" man="1"/>
    <brk id="125"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C19F-B9AC-428C-9CAB-BD3BBF72C1DF}">
  <sheetPr>
    <tabColor rgb="FFFFC000"/>
    <pageSetUpPr fitToPage="1"/>
  </sheetPr>
  <dimension ref="B2:AA51"/>
  <sheetViews>
    <sheetView showGridLines="0" tabSelected="1" zoomScale="70" zoomScaleNormal="70" zoomScaleSheetLayoutView="70" workbookViewId="0">
      <selection activeCell="D77" sqref="D77"/>
    </sheetView>
  </sheetViews>
  <sheetFormatPr baseColWidth="10" defaultColWidth="11.42578125" defaultRowHeight="12.75" x14ac:dyDescent="0.2"/>
  <cols>
    <col min="1" max="1" width="7.5703125" style="176" customWidth="1"/>
    <col min="2" max="2" width="26.85546875" style="176" customWidth="1"/>
    <col min="3" max="3" width="30.85546875" style="186" customWidth="1"/>
    <col min="4" max="4" width="47.5703125" style="186" customWidth="1"/>
    <col min="5" max="5" width="32.5703125" style="186" customWidth="1"/>
    <col min="6" max="6" width="31.7109375" style="186" customWidth="1"/>
    <col min="7" max="7" width="54.5703125" style="186" customWidth="1"/>
    <col min="8" max="8" width="67.7109375" style="176" customWidth="1"/>
    <col min="9" max="9" width="3.140625" style="176" customWidth="1"/>
    <col min="10" max="10" width="103.85546875" style="176" customWidth="1"/>
    <col min="11" max="11" width="38.140625" style="186" customWidth="1"/>
    <col min="12" max="12" width="34.28515625" style="176" customWidth="1"/>
    <col min="13" max="13" width="97.28515625" style="176" customWidth="1"/>
    <col min="14" max="14" width="86.5703125" style="176" customWidth="1"/>
    <col min="15" max="15" width="20.42578125" style="176" bestFit="1" customWidth="1"/>
    <col min="16" max="19" width="11.140625" style="176" customWidth="1"/>
    <col min="20" max="20" width="8.85546875" style="176" customWidth="1"/>
    <col min="21" max="21" width="9.7109375" style="176" customWidth="1"/>
    <col min="22" max="22" width="14.42578125" style="176" bestFit="1" customWidth="1"/>
    <col min="23" max="26" width="14.140625" style="176" customWidth="1"/>
    <col min="27" max="27" width="8.7109375" style="176" bestFit="1" customWidth="1"/>
    <col min="28" max="28" width="15.7109375" style="176" customWidth="1"/>
    <col min="29" max="29" width="9.5703125" style="176" bestFit="1" customWidth="1"/>
    <col min="30" max="30" width="13.5703125" style="176" customWidth="1"/>
    <col min="31" max="31" width="14.7109375" style="176" customWidth="1"/>
    <col min="32" max="32" width="9.5703125" style="176" bestFit="1" customWidth="1"/>
    <col min="33" max="33" width="13.5703125" style="176" customWidth="1"/>
    <col min="34" max="34" width="16.28515625" style="176" customWidth="1"/>
    <col min="35" max="35" width="9.5703125" style="176" bestFit="1" customWidth="1"/>
    <col min="36" max="36" width="13.5703125" style="176" customWidth="1"/>
    <col min="37" max="37" width="14.28515625" style="176" customWidth="1"/>
    <col min="38" max="38" width="9.5703125" style="176" bestFit="1" customWidth="1"/>
    <col min="39" max="39" width="13.5703125" style="176" customWidth="1"/>
    <col min="40" max="40" width="14.28515625" style="176" customWidth="1"/>
    <col min="41" max="41" width="9.5703125" style="176" bestFit="1" customWidth="1"/>
    <col min="42" max="42" width="13.5703125" style="176" customWidth="1"/>
    <col min="43" max="43" width="15" style="176" customWidth="1"/>
    <col min="44" max="44" width="9.5703125" style="176" bestFit="1" customWidth="1"/>
    <col min="45" max="16384" width="11.42578125" style="176"/>
  </cols>
  <sheetData>
    <row r="2" spans="2:27" ht="21" x14ac:dyDescent="0.2">
      <c r="B2" s="175"/>
      <c r="C2" s="175"/>
      <c r="D2" s="175"/>
      <c r="E2" s="175"/>
      <c r="F2" s="175"/>
      <c r="G2" s="175"/>
      <c r="H2" s="175"/>
      <c r="I2" s="175"/>
      <c r="J2" s="175"/>
      <c r="K2" s="175"/>
      <c r="L2" s="175"/>
      <c r="M2" s="175"/>
      <c r="N2" s="175"/>
      <c r="O2" s="175"/>
      <c r="P2" s="175"/>
      <c r="Q2" s="175"/>
      <c r="R2" s="175"/>
      <c r="S2" s="175"/>
      <c r="T2" s="175"/>
      <c r="U2" s="175"/>
    </row>
    <row r="3" spans="2:27" ht="21" x14ac:dyDescent="0.2">
      <c r="B3" s="175"/>
      <c r="C3" s="175"/>
      <c r="D3" s="175"/>
      <c r="E3" s="175"/>
      <c r="F3" s="175"/>
      <c r="G3" s="175"/>
      <c r="H3" s="175"/>
      <c r="I3" s="175"/>
      <c r="J3" s="175"/>
      <c r="K3" s="175"/>
      <c r="L3" s="175"/>
      <c r="M3" s="175"/>
      <c r="N3" s="175"/>
      <c r="O3" s="175"/>
      <c r="P3" s="175"/>
      <c r="Q3" s="175"/>
      <c r="R3" s="175"/>
      <c r="S3" s="175"/>
      <c r="T3" s="175"/>
      <c r="U3" s="175"/>
    </row>
    <row r="4" spans="2:27" ht="21" x14ac:dyDescent="0.2">
      <c r="B4" s="175"/>
      <c r="C4" s="175"/>
      <c r="D4" s="175"/>
      <c r="E4" s="175"/>
      <c r="F4" s="175"/>
      <c r="G4" s="175"/>
      <c r="H4" s="175"/>
      <c r="I4" s="175"/>
      <c r="J4" s="175"/>
      <c r="K4" s="175"/>
      <c r="L4" s="175"/>
      <c r="M4" s="175"/>
      <c r="N4" s="175"/>
      <c r="O4" s="175"/>
      <c r="P4" s="175"/>
      <c r="Q4" s="175"/>
      <c r="R4" s="175"/>
      <c r="S4" s="175"/>
      <c r="T4" s="175"/>
      <c r="U4" s="175"/>
    </row>
    <row r="5" spans="2:27" ht="21" x14ac:dyDescent="0.2">
      <c r="B5" s="175"/>
      <c r="C5" s="175"/>
      <c r="D5" s="175"/>
      <c r="E5" s="175"/>
      <c r="F5" s="175"/>
      <c r="G5" s="175"/>
      <c r="H5" s="175"/>
      <c r="I5" s="175"/>
      <c r="J5" s="175"/>
      <c r="K5" s="175"/>
      <c r="L5" s="175"/>
      <c r="M5" s="175"/>
      <c r="N5" s="175"/>
      <c r="O5" s="175"/>
      <c r="P5" s="175"/>
      <c r="Q5" s="175"/>
      <c r="R5" s="175"/>
      <c r="S5" s="175"/>
      <c r="T5" s="175"/>
      <c r="U5" s="175"/>
    </row>
    <row r="6" spans="2:27" s="177" customFormat="1" ht="15" x14ac:dyDescent="0.2">
      <c r="B6" s="377"/>
      <c r="C6" s="377"/>
      <c r="D6" s="377"/>
      <c r="E6" s="377"/>
      <c r="K6" s="178"/>
    </row>
    <row r="7" spans="2:27" s="177" customFormat="1" ht="15.75" x14ac:dyDescent="0.2">
      <c r="B7" s="179" t="s">
        <v>439</v>
      </c>
      <c r="C7" s="378" t="s">
        <v>440</v>
      </c>
      <c r="D7" s="378"/>
      <c r="E7" s="378"/>
      <c r="F7" s="378"/>
      <c r="G7" s="378"/>
      <c r="H7" s="378"/>
      <c r="I7" s="378"/>
      <c r="J7" s="378"/>
      <c r="K7" s="378"/>
      <c r="L7" s="378"/>
      <c r="M7" s="378"/>
      <c r="N7" s="378"/>
      <c r="O7" s="378"/>
      <c r="P7" s="378"/>
      <c r="Q7" s="378"/>
      <c r="R7" s="378"/>
      <c r="S7" s="181"/>
      <c r="T7" s="181"/>
      <c r="U7" s="181"/>
    </row>
    <row r="8" spans="2:27" s="177" customFormat="1" ht="15.75" x14ac:dyDescent="0.2">
      <c r="B8" s="179" t="s">
        <v>441</v>
      </c>
      <c r="C8" s="378">
        <v>2023</v>
      </c>
      <c r="D8" s="378"/>
      <c r="E8" s="378"/>
      <c r="F8" s="378"/>
      <c r="G8" s="378"/>
      <c r="H8" s="378"/>
      <c r="I8" s="378"/>
      <c r="J8" s="378"/>
      <c r="K8" s="378"/>
      <c r="L8" s="378"/>
      <c r="M8" s="378"/>
      <c r="N8" s="378"/>
      <c r="O8" s="378"/>
      <c r="P8" s="378"/>
      <c r="Q8" s="378"/>
      <c r="R8" s="378"/>
      <c r="S8" s="181"/>
      <c r="T8" s="181"/>
      <c r="U8" s="181"/>
    </row>
    <row r="9" spans="2:27" s="177" customFormat="1" ht="15.75" x14ac:dyDescent="0.2">
      <c r="B9" s="182" t="s">
        <v>442</v>
      </c>
      <c r="C9" s="378" t="s">
        <v>560</v>
      </c>
      <c r="D9" s="378"/>
      <c r="E9" s="378"/>
      <c r="F9" s="378"/>
      <c r="G9" s="378"/>
      <c r="H9" s="378"/>
      <c r="I9" s="378"/>
      <c r="J9" s="378"/>
      <c r="K9" s="378"/>
      <c r="L9" s="378"/>
      <c r="M9" s="378"/>
      <c r="N9" s="378"/>
      <c r="O9" s="378"/>
      <c r="P9" s="378"/>
      <c r="Q9" s="378"/>
      <c r="R9" s="378"/>
      <c r="S9" s="181"/>
      <c r="T9" s="181"/>
      <c r="U9" s="181"/>
    </row>
    <row r="10" spans="2:27" s="177" customFormat="1" ht="15.75" x14ac:dyDescent="0.2">
      <c r="B10" s="179" t="s">
        <v>443</v>
      </c>
      <c r="C10" s="378" t="s">
        <v>454</v>
      </c>
      <c r="D10" s="378"/>
      <c r="E10" s="378"/>
      <c r="F10" s="378"/>
      <c r="G10" s="378"/>
      <c r="H10" s="378"/>
      <c r="I10" s="378"/>
      <c r="J10" s="378"/>
      <c r="K10" s="378"/>
      <c r="L10" s="378"/>
      <c r="M10" s="378"/>
      <c r="N10" s="378"/>
      <c r="O10" s="378"/>
      <c r="P10" s="378"/>
      <c r="Q10" s="378"/>
      <c r="R10" s="378"/>
      <c r="S10" s="181"/>
      <c r="T10" s="181"/>
      <c r="U10" s="181"/>
    </row>
    <row r="11" spans="2:27" s="177" customFormat="1" ht="15.75" x14ac:dyDescent="0.2">
      <c r="B11" s="179" t="s">
        <v>444</v>
      </c>
      <c r="C11" s="378" t="s">
        <v>561</v>
      </c>
      <c r="D11" s="378"/>
      <c r="E11" s="378"/>
      <c r="F11" s="378"/>
      <c r="G11" s="378"/>
      <c r="H11" s="378"/>
      <c r="I11" s="378"/>
      <c r="J11" s="378"/>
      <c r="K11" s="378"/>
      <c r="L11" s="378"/>
      <c r="M11" s="378"/>
      <c r="N11" s="378"/>
      <c r="O11" s="378"/>
      <c r="P11" s="378"/>
      <c r="Q11" s="378"/>
      <c r="R11" s="378"/>
      <c r="S11" s="181"/>
      <c r="T11" s="181"/>
      <c r="U11" s="181"/>
      <c r="AA11" s="183"/>
    </row>
    <row r="12" spans="2:27" s="177" customFormat="1" ht="15.75" x14ac:dyDescent="0.2">
      <c r="B12" s="179"/>
      <c r="C12" s="184"/>
      <c r="D12" s="184"/>
      <c r="E12" s="184"/>
      <c r="F12" s="184"/>
      <c r="G12" s="184"/>
      <c r="H12" s="184"/>
      <c r="I12" s="184"/>
      <c r="J12" s="184"/>
      <c r="K12" s="180"/>
      <c r="L12" s="185"/>
      <c r="M12" s="184"/>
      <c r="N12" s="184"/>
      <c r="O12" s="184"/>
      <c r="P12" s="184"/>
      <c r="Q12" s="184"/>
      <c r="R12" s="184"/>
      <c r="S12" s="184"/>
      <c r="T12" s="184"/>
      <c r="U12" s="184"/>
      <c r="AA12" s="183"/>
    </row>
    <row r="13" spans="2:27" ht="13.5" thickBot="1" x14ac:dyDescent="0.25"/>
    <row r="14" spans="2:27" s="190" customFormat="1" ht="28.5" customHeight="1" thickBot="1" x14ac:dyDescent="0.25">
      <c r="B14" s="266" t="s">
        <v>6</v>
      </c>
      <c r="C14" s="267" t="s">
        <v>445</v>
      </c>
      <c r="D14" s="267" t="s">
        <v>527</v>
      </c>
      <c r="E14" s="267" t="s">
        <v>279</v>
      </c>
      <c r="F14" s="268" t="s">
        <v>276</v>
      </c>
      <c r="G14" s="267" t="s">
        <v>532</v>
      </c>
      <c r="H14" s="269" t="s">
        <v>562</v>
      </c>
      <c r="I14" s="187"/>
      <c r="J14" s="188" t="s">
        <v>255</v>
      </c>
      <c r="K14" s="188" t="s">
        <v>256</v>
      </c>
      <c r="L14" s="188" t="s">
        <v>563</v>
      </c>
      <c r="M14" s="189" t="s">
        <v>533</v>
      </c>
    </row>
    <row r="15" spans="2:27" ht="164.25" customHeight="1" x14ac:dyDescent="0.2">
      <c r="B15" s="246" t="s">
        <v>458</v>
      </c>
      <c r="C15" s="255" t="s">
        <v>261</v>
      </c>
      <c r="D15" s="90" t="s">
        <v>459</v>
      </c>
      <c r="E15" s="90" t="s">
        <v>528</v>
      </c>
      <c r="F15" s="199" t="s">
        <v>257</v>
      </c>
      <c r="G15" s="90" t="s">
        <v>508</v>
      </c>
      <c r="H15" s="93" t="s">
        <v>566</v>
      </c>
      <c r="I15" s="192"/>
      <c r="J15" s="194" t="s">
        <v>567</v>
      </c>
      <c r="K15" s="94">
        <v>0.66</v>
      </c>
      <c r="L15" s="279" t="s">
        <v>258</v>
      </c>
      <c r="M15" s="379"/>
      <c r="N15" s="193"/>
    </row>
    <row r="16" spans="2:27" ht="212.25" customHeight="1" x14ac:dyDescent="0.2">
      <c r="B16" s="246" t="s">
        <v>458</v>
      </c>
      <c r="C16" s="255" t="s">
        <v>262</v>
      </c>
      <c r="D16" s="90" t="s">
        <v>460</v>
      </c>
      <c r="E16" s="90" t="s">
        <v>529</v>
      </c>
      <c r="F16" s="199" t="s">
        <v>257</v>
      </c>
      <c r="G16" s="90" t="s">
        <v>509</v>
      </c>
      <c r="H16" s="93" t="s">
        <v>568</v>
      </c>
      <c r="I16" s="192"/>
      <c r="J16" s="200" t="s">
        <v>573</v>
      </c>
      <c r="K16" s="278">
        <v>0.79</v>
      </c>
      <c r="L16" s="233" t="s">
        <v>258</v>
      </c>
      <c r="M16" s="380"/>
      <c r="N16" s="195"/>
    </row>
    <row r="17" spans="2:18" ht="159" customHeight="1" x14ac:dyDescent="0.2">
      <c r="B17" s="246" t="s">
        <v>458</v>
      </c>
      <c r="C17" s="255" t="s">
        <v>263</v>
      </c>
      <c r="D17" s="90" t="s">
        <v>464</v>
      </c>
      <c r="E17" s="90" t="s">
        <v>553</v>
      </c>
      <c r="F17" s="199" t="s">
        <v>257</v>
      </c>
      <c r="G17" s="90" t="s">
        <v>510</v>
      </c>
      <c r="H17" s="93" t="s">
        <v>569</v>
      </c>
      <c r="I17" s="192"/>
      <c r="J17" s="208" t="s">
        <v>570</v>
      </c>
      <c r="K17" s="173">
        <v>0.66</v>
      </c>
      <c r="L17" s="238" t="s">
        <v>258</v>
      </c>
      <c r="M17" s="380"/>
      <c r="N17" s="195"/>
    </row>
    <row r="18" spans="2:18" ht="146.25" customHeight="1" x14ac:dyDescent="0.2">
      <c r="B18" s="246" t="s">
        <v>458</v>
      </c>
      <c r="C18" s="90" t="s">
        <v>264</v>
      </c>
      <c r="D18" s="90" t="s">
        <v>461</v>
      </c>
      <c r="E18" s="90" t="s">
        <v>530</v>
      </c>
      <c r="F18" s="199" t="s">
        <v>257</v>
      </c>
      <c r="G18" s="90" t="s">
        <v>511</v>
      </c>
      <c r="H18" s="93" t="s">
        <v>605</v>
      </c>
      <c r="I18" s="197"/>
      <c r="J18" s="200" t="s">
        <v>571</v>
      </c>
      <c r="K18" s="173">
        <v>1</v>
      </c>
      <c r="L18" s="233" t="s">
        <v>512</v>
      </c>
      <c r="M18" s="380"/>
      <c r="N18" s="195"/>
    </row>
    <row r="19" spans="2:18" ht="133.5" customHeight="1" thickBot="1" x14ac:dyDescent="0.25">
      <c r="B19" s="247" t="s">
        <v>458</v>
      </c>
      <c r="C19" s="166" t="s">
        <v>462</v>
      </c>
      <c r="D19" s="166" t="s">
        <v>463</v>
      </c>
      <c r="E19" s="166" t="s">
        <v>531</v>
      </c>
      <c r="F19" s="206" t="s">
        <v>257</v>
      </c>
      <c r="G19" s="166" t="s">
        <v>513</v>
      </c>
      <c r="H19" s="174" t="s">
        <v>606</v>
      </c>
      <c r="I19" s="197"/>
      <c r="J19" s="207" t="s">
        <v>571</v>
      </c>
      <c r="K19" s="224">
        <v>1</v>
      </c>
      <c r="L19" s="243" t="s">
        <v>512</v>
      </c>
      <c r="M19" s="381"/>
      <c r="N19" s="195"/>
    </row>
    <row r="20" spans="2:18" ht="153" customHeight="1" x14ac:dyDescent="0.2">
      <c r="B20" s="245" t="s">
        <v>465</v>
      </c>
      <c r="C20" s="230" t="s">
        <v>466</v>
      </c>
      <c r="D20" s="231" t="s">
        <v>469</v>
      </c>
      <c r="E20" s="216" t="s">
        <v>534</v>
      </c>
      <c r="F20" s="191" t="s">
        <v>257</v>
      </c>
      <c r="G20" s="92" t="s">
        <v>514</v>
      </c>
      <c r="H20" s="171" t="s">
        <v>572</v>
      </c>
      <c r="I20" s="198"/>
      <c r="J20" s="194" t="s">
        <v>574</v>
      </c>
      <c r="K20" s="283">
        <v>0.67</v>
      </c>
      <c r="L20" s="232" t="s">
        <v>258</v>
      </c>
      <c r="M20" s="379"/>
      <c r="N20" s="75"/>
      <c r="R20" s="73"/>
    </row>
    <row r="21" spans="2:18" ht="160.5" customHeight="1" x14ac:dyDescent="0.2">
      <c r="B21" s="246" t="s">
        <v>465</v>
      </c>
      <c r="C21" s="227" t="s">
        <v>467</v>
      </c>
      <c r="D21" s="226" t="s">
        <v>485</v>
      </c>
      <c r="E21" s="90" t="s">
        <v>535</v>
      </c>
      <c r="F21" s="199" t="s">
        <v>257</v>
      </c>
      <c r="G21" s="90" t="s">
        <v>539</v>
      </c>
      <c r="H21" s="93" t="s">
        <v>577</v>
      </c>
      <c r="I21" s="198"/>
      <c r="J21" s="200" t="s">
        <v>597</v>
      </c>
      <c r="K21" s="100">
        <v>0.5</v>
      </c>
      <c r="L21" s="233" t="s">
        <v>258</v>
      </c>
      <c r="M21" s="380"/>
      <c r="N21" s="75"/>
      <c r="R21" s="73"/>
    </row>
    <row r="22" spans="2:18" ht="176.25" customHeight="1" thickBot="1" x14ac:dyDescent="0.25">
      <c r="B22" s="247" t="s">
        <v>465</v>
      </c>
      <c r="C22" s="234" t="s">
        <v>468</v>
      </c>
      <c r="D22" s="234" t="s">
        <v>470</v>
      </c>
      <c r="E22" s="166" t="s">
        <v>536</v>
      </c>
      <c r="F22" s="206" t="s">
        <v>257</v>
      </c>
      <c r="G22" s="166" t="s">
        <v>540</v>
      </c>
      <c r="H22" s="174" t="s">
        <v>575</v>
      </c>
      <c r="I22" s="192"/>
      <c r="J22" s="229" t="s">
        <v>576</v>
      </c>
      <c r="K22" s="280">
        <v>0.5</v>
      </c>
      <c r="L22" s="239" t="s">
        <v>258</v>
      </c>
      <c r="M22" s="381"/>
      <c r="O22" s="195"/>
    </row>
    <row r="23" spans="2:18" ht="299.25" customHeight="1" thickBot="1" x14ac:dyDescent="0.25">
      <c r="B23" s="248" t="s">
        <v>471</v>
      </c>
      <c r="C23" s="237" t="s">
        <v>472</v>
      </c>
      <c r="D23" s="217" t="s">
        <v>473</v>
      </c>
      <c r="E23" s="217" t="s">
        <v>537</v>
      </c>
      <c r="F23" s="205" t="s">
        <v>257</v>
      </c>
      <c r="G23" s="167" t="s">
        <v>515</v>
      </c>
      <c r="H23" s="218" t="s">
        <v>578</v>
      </c>
      <c r="I23" s="192"/>
      <c r="J23" s="235" t="s">
        <v>579</v>
      </c>
      <c r="K23" s="236">
        <v>0.66</v>
      </c>
      <c r="L23" s="242" t="s">
        <v>258</v>
      </c>
      <c r="M23" s="241"/>
      <c r="O23" s="195"/>
    </row>
    <row r="24" spans="2:18" ht="281.25" customHeight="1" thickBot="1" x14ac:dyDescent="0.25">
      <c r="B24" s="248" t="s">
        <v>474</v>
      </c>
      <c r="C24" s="237" t="s">
        <v>475</v>
      </c>
      <c r="D24" s="167" t="s">
        <v>476</v>
      </c>
      <c r="E24" s="167" t="s">
        <v>538</v>
      </c>
      <c r="F24" s="205" t="s">
        <v>257</v>
      </c>
      <c r="G24" s="167" t="s">
        <v>541</v>
      </c>
      <c r="H24" s="218" t="s">
        <v>580</v>
      </c>
      <c r="I24" s="192"/>
      <c r="J24" s="209" t="s">
        <v>581</v>
      </c>
      <c r="K24" s="172">
        <v>0.66</v>
      </c>
      <c r="L24" s="240" t="s">
        <v>258</v>
      </c>
      <c r="M24" s="241"/>
    </row>
    <row r="25" spans="2:18" ht="162" customHeight="1" x14ac:dyDescent="0.2">
      <c r="B25" s="249" t="s">
        <v>477</v>
      </c>
      <c r="C25" s="230" t="s">
        <v>268</v>
      </c>
      <c r="D25" s="101" t="s">
        <v>503</v>
      </c>
      <c r="E25" s="92" t="s">
        <v>544</v>
      </c>
      <c r="F25" s="191" t="s">
        <v>257</v>
      </c>
      <c r="G25" s="92" t="s">
        <v>516</v>
      </c>
      <c r="H25" s="171" t="s">
        <v>582</v>
      </c>
      <c r="I25" s="192"/>
      <c r="J25" s="194" t="s">
        <v>598</v>
      </c>
      <c r="K25" s="215">
        <v>0.66</v>
      </c>
      <c r="L25" s="232" t="s">
        <v>258</v>
      </c>
      <c r="M25" s="382"/>
    </row>
    <row r="26" spans="2:18" ht="193.5" customHeight="1" x14ac:dyDescent="0.2">
      <c r="B26" s="250" t="s">
        <v>477</v>
      </c>
      <c r="C26" s="227" t="s">
        <v>480</v>
      </c>
      <c r="D26" s="146" t="s">
        <v>504</v>
      </c>
      <c r="E26" s="90" t="s">
        <v>545</v>
      </c>
      <c r="F26" s="89" t="s">
        <v>257</v>
      </c>
      <c r="G26" s="90" t="s">
        <v>257</v>
      </c>
      <c r="H26" s="93" t="s">
        <v>257</v>
      </c>
      <c r="I26" s="197"/>
      <c r="J26" s="200" t="s">
        <v>518</v>
      </c>
      <c r="K26" s="170">
        <v>0</v>
      </c>
      <c r="L26" s="233" t="s">
        <v>311</v>
      </c>
      <c r="M26" s="383"/>
    </row>
    <row r="27" spans="2:18" ht="167.25" customHeight="1" x14ac:dyDescent="0.2">
      <c r="B27" s="250" t="s">
        <v>477</v>
      </c>
      <c r="C27" s="227" t="s">
        <v>481</v>
      </c>
      <c r="D27" s="227" t="s">
        <v>487</v>
      </c>
      <c r="E27" s="90" t="s">
        <v>546</v>
      </c>
      <c r="F27" s="89" t="s">
        <v>257</v>
      </c>
      <c r="G27" s="90" t="s">
        <v>257</v>
      </c>
      <c r="H27" s="93" t="s">
        <v>257</v>
      </c>
      <c r="I27" s="197"/>
      <c r="J27" s="200" t="s">
        <v>518</v>
      </c>
      <c r="K27" s="170">
        <v>0</v>
      </c>
      <c r="L27" s="233" t="s">
        <v>311</v>
      </c>
      <c r="M27" s="383"/>
    </row>
    <row r="28" spans="2:18" ht="218.25" customHeight="1" x14ac:dyDescent="0.2">
      <c r="B28" s="250" t="s">
        <v>477</v>
      </c>
      <c r="C28" s="227" t="s">
        <v>341</v>
      </c>
      <c r="D28" s="253" t="s">
        <v>488</v>
      </c>
      <c r="E28" s="90" t="s">
        <v>547</v>
      </c>
      <c r="F28" s="89" t="s">
        <v>257</v>
      </c>
      <c r="G28" s="90" t="s">
        <v>257</v>
      </c>
      <c r="H28" s="93" t="s">
        <v>583</v>
      </c>
      <c r="I28" s="192"/>
      <c r="J28" s="200" t="s">
        <v>604</v>
      </c>
      <c r="K28" s="170">
        <v>1</v>
      </c>
      <c r="L28" s="233" t="s">
        <v>512</v>
      </c>
      <c r="M28" s="383"/>
    </row>
    <row r="29" spans="2:18" ht="151.5" customHeight="1" x14ac:dyDescent="0.2">
      <c r="B29" s="250" t="s">
        <v>477</v>
      </c>
      <c r="C29" s="227" t="s">
        <v>482</v>
      </c>
      <c r="D29" s="254" t="s">
        <v>505</v>
      </c>
      <c r="E29" s="90" t="s">
        <v>492</v>
      </c>
      <c r="F29" s="89" t="s">
        <v>257</v>
      </c>
      <c r="G29" s="90" t="s">
        <v>517</v>
      </c>
      <c r="H29" s="93" t="s">
        <v>607</v>
      </c>
      <c r="I29" s="192"/>
      <c r="J29" s="200" t="s">
        <v>608</v>
      </c>
      <c r="K29" s="170">
        <v>1</v>
      </c>
      <c r="L29" s="233" t="s">
        <v>512</v>
      </c>
      <c r="M29" s="383"/>
    </row>
    <row r="30" spans="2:18" ht="152.25" customHeight="1" x14ac:dyDescent="0.2">
      <c r="B30" s="250" t="s">
        <v>477</v>
      </c>
      <c r="C30" s="227" t="s">
        <v>483</v>
      </c>
      <c r="D30" s="253" t="s">
        <v>489</v>
      </c>
      <c r="E30" s="90" t="s">
        <v>548</v>
      </c>
      <c r="F30" s="89" t="s">
        <v>257</v>
      </c>
      <c r="G30" s="90" t="s">
        <v>257</v>
      </c>
      <c r="H30" s="93" t="s">
        <v>257</v>
      </c>
      <c r="I30" s="192"/>
      <c r="J30" s="200" t="s">
        <v>518</v>
      </c>
      <c r="K30" s="170">
        <v>0</v>
      </c>
      <c r="L30" s="233" t="s">
        <v>311</v>
      </c>
      <c r="M30" s="383"/>
    </row>
    <row r="31" spans="2:18" ht="132" customHeight="1" x14ac:dyDescent="0.2">
      <c r="B31" s="250" t="s">
        <v>477</v>
      </c>
      <c r="C31" s="227" t="s">
        <v>269</v>
      </c>
      <c r="D31" s="253" t="s">
        <v>490</v>
      </c>
      <c r="E31" s="90" t="s">
        <v>549</v>
      </c>
      <c r="F31" s="89" t="s">
        <v>257</v>
      </c>
      <c r="G31" s="90" t="s">
        <v>257</v>
      </c>
      <c r="H31" s="93" t="s">
        <v>257</v>
      </c>
      <c r="I31" s="192"/>
      <c r="J31" s="200" t="s">
        <v>518</v>
      </c>
      <c r="K31" s="170">
        <v>0</v>
      </c>
      <c r="L31" s="233" t="s">
        <v>311</v>
      </c>
      <c r="M31" s="383"/>
    </row>
    <row r="32" spans="2:18" ht="166.5" customHeight="1" x14ac:dyDescent="0.2">
      <c r="B32" s="250" t="s">
        <v>477</v>
      </c>
      <c r="C32" s="228" t="s">
        <v>486</v>
      </c>
      <c r="D32" s="253" t="s">
        <v>491</v>
      </c>
      <c r="E32" s="90" t="s">
        <v>493</v>
      </c>
      <c r="F32" s="89" t="s">
        <v>257</v>
      </c>
      <c r="G32" s="90" t="s">
        <v>257</v>
      </c>
      <c r="H32" s="93" t="s">
        <v>257</v>
      </c>
      <c r="I32" s="192"/>
      <c r="J32" s="200" t="s">
        <v>518</v>
      </c>
      <c r="K32" s="170">
        <v>0</v>
      </c>
      <c r="L32" s="233" t="s">
        <v>311</v>
      </c>
      <c r="M32" s="383"/>
    </row>
    <row r="33" spans="2:24" ht="135" customHeight="1" x14ac:dyDescent="0.2">
      <c r="B33" s="250" t="s">
        <v>477</v>
      </c>
      <c r="C33" s="227" t="s">
        <v>408</v>
      </c>
      <c r="D33" s="254" t="s">
        <v>409</v>
      </c>
      <c r="E33" s="90" t="s">
        <v>550</v>
      </c>
      <c r="F33" s="89" t="s">
        <v>257</v>
      </c>
      <c r="G33" s="90" t="s">
        <v>519</v>
      </c>
      <c r="H33" s="93" t="s">
        <v>584</v>
      </c>
      <c r="I33" s="192"/>
      <c r="J33" s="200" t="s">
        <v>585</v>
      </c>
      <c r="K33" s="170">
        <v>0.5</v>
      </c>
      <c r="L33" s="233" t="s">
        <v>258</v>
      </c>
      <c r="M33" s="383"/>
    </row>
    <row r="34" spans="2:24" ht="130.5" customHeight="1" thickBot="1" x14ac:dyDescent="0.25">
      <c r="B34" s="252" t="s">
        <v>477</v>
      </c>
      <c r="C34" s="256" t="s">
        <v>484</v>
      </c>
      <c r="D34" s="272" t="s">
        <v>410</v>
      </c>
      <c r="E34" s="222" t="s">
        <v>551</v>
      </c>
      <c r="F34" s="91" t="s">
        <v>257</v>
      </c>
      <c r="G34" s="222" t="s">
        <v>257</v>
      </c>
      <c r="H34" s="270" t="s">
        <v>257</v>
      </c>
      <c r="I34" s="192"/>
      <c r="J34" s="207" t="s">
        <v>518</v>
      </c>
      <c r="K34" s="219">
        <v>0</v>
      </c>
      <c r="L34" s="243" t="s">
        <v>311</v>
      </c>
      <c r="M34" s="384"/>
    </row>
    <row r="35" spans="2:24" ht="159.75" customHeight="1" x14ac:dyDescent="0.2">
      <c r="B35" s="281" t="s">
        <v>478</v>
      </c>
      <c r="C35" s="264" t="s">
        <v>407</v>
      </c>
      <c r="D35" s="271" t="s">
        <v>495</v>
      </c>
      <c r="E35" s="264" t="s">
        <v>554</v>
      </c>
      <c r="F35" s="103" t="s">
        <v>257</v>
      </c>
      <c r="G35" s="265" t="s">
        <v>520</v>
      </c>
      <c r="H35" s="282" t="s">
        <v>586</v>
      </c>
      <c r="I35" s="192"/>
      <c r="J35" s="194" t="s">
        <v>555</v>
      </c>
      <c r="K35" s="129">
        <v>1</v>
      </c>
      <c r="L35" s="232" t="s">
        <v>258</v>
      </c>
      <c r="M35" s="382"/>
    </row>
    <row r="36" spans="2:24" ht="210.75" customHeight="1" x14ac:dyDescent="0.2">
      <c r="B36" s="250" t="s">
        <v>478</v>
      </c>
      <c r="C36" s="227" t="s">
        <v>271</v>
      </c>
      <c r="D36" s="227" t="s">
        <v>496</v>
      </c>
      <c r="E36" s="227" t="s">
        <v>556</v>
      </c>
      <c r="F36" s="89" t="s">
        <v>257</v>
      </c>
      <c r="G36" s="258" t="s">
        <v>257</v>
      </c>
      <c r="H36" s="275" t="s">
        <v>587</v>
      </c>
      <c r="I36" s="192"/>
      <c r="J36" s="200" t="s">
        <v>588</v>
      </c>
      <c r="K36" s="170">
        <v>0.5</v>
      </c>
      <c r="L36" s="233" t="s">
        <v>258</v>
      </c>
      <c r="M36" s="383"/>
    </row>
    <row r="37" spans="2:24" ht="198.75" customHeight="1" x14ac:dyDescent="0.2">
      <c r="B37" s="250" t="s">
        <v>478</v>
      </c>
      <c r="C37" s="227" t="s">
        <v>494</v>
      </c>
      <c r="D37" s="227" t="s">
        <v>437</v>
      </c>
      <c r="E37" s="227" t="s">
        <v>557</v>
      </c>
      <c r="F37" s="89" t="s">
        <v>257</v>
      </c>
      <c r="G37" s="90" t="s">
        <v>542</v>
      </c>
      <c r="H37" s="93" t="s">
        <v>589</v>
      </c>
      <c r="I37" s="192"/>
      <c r="J37" s="200" t="s">
        <v>609</v>
      </c>
      <c r="K37" s="173">
        <v>0.66</v>
      </c>
      <c r="L37" s="238" t="s">
        <v>258</v>
      </c>
      <c r="M37" s="383"/>
    </row>
    <row r="38" spans="2:24" ht="205.5" customHeight="1" x14ac:dyDescent="0.2">
      <c r="B38" s="250" t="s">
        <v>478</v>
      </c>
      <c r="C38" s="227" t="s">
        <v>274</v>
      </c>
      <c r="D38" s="227" t="s">
        <v>497</v>
      </c>
      <c r="E38" s="227" t="s">
        <v>558</v>
      </c>
      <c r="F38" s="89" t="s">
        <v>257</v>
      </c>
      <c r="G38" s="90" t="s">
        <v>521</v>
      </c>
      <c r="H38" s="93" t="s">
        <v>590</v>
      </c>
      <c r="I38" s="192"/>
      <c r="J38" s="200" t="s">
        <v>522</v>
      </c>
      <c r="K38" s="173">
        <v>0.66</v>
      </c>
      <c r="L38" s="238" t="s">
        <v>258</v>
      </c>
      <c r="M38" s="383"/>
    </row>
    <row r="39" spans="2:24" ht="205.5" customHeight="1" x14ac:dyDescent="0.2">
      <c r="B39" s="250" t="s">
        <v>478</v>
      </c>
      <c r="C39" s="273" t="s">
        <v>564</v>
      </c>
      <c r="D39" s="214" t="s">
        <v>564</v>
      </c>
      <c r="E39" s="89" t="s">
        <v>599</v>
      </c>
      <c r="F39" s="221" t="s">
        <v>600</v>
      </c>
      <c r="G39" s="274" t="s">
        <v>257</v>
      </c>
      <c r="H39" s="93" t="s">
        <v>611</v>
      </c>
      <c r="I39" s="192"/>
      <c r="J39" s="200" t="s">
        <v>592</v>
      </c>
      <c r="K39" s="173">
        <v>0</v>
      </c>
      <c r="L39" s="238" t="s">
        <v>258</v>
      </c>
      <c r="M39" s="383"/>
    </row>
    <row r="40" spans="2:24" ht="168.75" customHeight="1" x14ac:dyDescent="0.2">
      <c r="B40" s="250" t="s">
        <v>478</v>
      </c>
      <c r="C40" s="227" t="s">
        <v>275</v>
      </c>
      <c r="D40" s="227" t="s">
        <v>498</v>
      </c>
      <c r="E40" s="227" t="s">
        <v>559</v>
      </c>
      <c r="F40" s="89" t="s">
        <v>257</v>
      </c>
      <c r="G40" s="259" t="s">
        <v>523</v>
      </c>
      <c r="H40" s="210" t="s">
        <v>591</v>
      </c>
      <c r="I40" s="192"/>
      <c r="J40" s="200" t="s">
        <v>524</v>
      </c>
      <c r="K40" s="168">
        <v>0.66</v>
      </c>
      <c r="L40" s="238" t="s">
        <v>258</v>
      </c>
      <c r="M40" s="383"/>
    </row>
    <row r="41" spans="2:24" ht="157.5" customHeight="1" thickBot="1" x14ac:dyDescent="0.25">
      <c r="B41" s="251" t="s">
        <v>478</v>
      </c>
      <c r="C41" s="234" t="s">
        <v>506</v>
      </c>
      <c r="D41" s="276" t="s">
        <v>499</v>
      </c>
      <c r="E41" s="257" t="s">
        <v>601</v>
      </c>
      <c r="F41" s="261" t="s">
        <v>565</v>
      </c>
      <c r="G41" s="262" t="s">
        <v>543</v>
      </c>
      <c r="H41" s="277" t="s">
        <v>610</v>
      </c>
      <c r="I41" s="192"/>
      <c r="J41" s="229" t="s">
        <v>596</v>
      </c>
      <c r="K41" s="223">
        <f>+(8+12)/30</f>
        <v>0.66666666666666663</v>
      </c>
      <c r="L41" s="239" t="s">
        <v>258</v>
      </c>
      <c r="M41" s="384"/>
    </row>
    <row r="42" spans="2:24" ht="177.75" customHeight="1" x14ac:dyDescent="0.2">
      <c r="B42" s="249" t="s">
        <v>479</v>
      </c>
      <c r="C42" s="92" t="s">
        <v>500</v>
      </c>
      <c r="D42" s="225" t="s">
        <v>502</v>
      </c>
      <c r="E42" s="225" t="s">
        <v>507</v>
      </c>
      <c r="F42" s="191" t="s">
        <v>257</v>
      </c>
      <c r="G42" s="263" t="s">
        <v>525</v>
      </c>
      <c r="H42" s="220" t="s">
        <v>593</v>
      </c>
      <c r="I42" s="197"/>
      <c r="J42" s="194" t="s">
        <v>576</v>
      </c>
      <c r="K42" s="129">
        <v>0.5</v>
      </c>
      <c r="L42" s="279" t="s">
        <v>258</v>
      </c>
      <c r="M42" s="385"/>
      <c r="P42" s="193"/>
      <c r="R42" s="73"/>
      <c r="V42" s="201"/>
      <c r="X42" s="73"/>
    </row>
    <row r="43" spans="2:24" ht="187.5" customHeight="1" thickBot="1" x14ac:dyDescent="0.25">
      <c r="B43" s="252" t="s">
        <v>479</v>
      </c>
      <c r="C43" s="222" t="s">
        <v>501</v>
      </c>
      <c r="D43" s="222" t="s">
        <v>446</v>
      </c>
      <c r="E43" s="222" t="s">
        <v>552</v>
      </c>
      <c r="F43" s="196" t="s">
        <v>257</v>
      </c>
      <c r="G43" s="260" t="s">
        <v>526</v>
      </c>
      <c r="H43" s="211" t="s">
        <v>594</v>
      </c>
      <c r="I43" s="192"/>
      <c r="J43" s="229" t="s">
        <v>595</v>
      </c>
      <c r="K43" s="130">
        <v>0.66</v>
      </c>
      <c r="L43" s="239" t="s">
        <v>258</v>
      </c>
      <c r="M43" s="386"/>
    </row>
    <row r="44" spans="2:24" ht="33.75" customHeight="1" thickBot="1" x14ac:dyDescent="0.25">
      <c r="B44" s="187"/>
      <c r="C44" s="202"/>
      <c r="E44" s="202"/>
      <c r="F44" s="202"/>
      <c r="G44" s="202"/>
      <c r="H44" s="202"/>
      <c r="I44" s="203"/>
      <c r="J44" s="192"/>
      <c r="K44" s="169"/>
      <c r="L44" s="75"/>
    </row>
    <row r="45" spans="2:24" ht="33.75" customHeight="1" thickBot="1" x14ac:dyDescent="0.25">
      <c r="B45" s="374" t="s">
        <v>260</v>
      </c>
      <c r="C45" s="375"/>
      <c r="D45" s="375"/>
      <c r="E45" s="375"/>
      <c r="F45" s="375"/>
      <c r="G45" s="375"/>
      <c r="H45" s="376"/>
      <c r="I45" s="203"/>
      <c r="J45" s="192"/>
      <c r="K45" s="169"/>
      <c r="L45" s="75"/>
    </row>
    <row r="46" spans="2:24" ht="97.5" customHeight="1" thickBot="1" x14ac:dyDescent="0.25">
      <c r="B46" s="369" t="s">
        <v>602</v>
      </c>
      <c r="C46" s="370"/>
      <c r="D46" s="370"/>
      <c r="E46" s="370"/>
      <c r="F46" s="370"/>
      <c r="G46" s="370"/>
      <c r="H46" s="371"/>
      <c r="I46" s="203"/>
      <c r="J46" s="192"/>
      <c r="K46" s="244"/>
      <c r="L46" s="75"/>
    </row>
    <row r="47" spans="2:24" ht="33.75" customHeight="1" x14ac:dyDescent="0.2">
      <c r="B47" s="187"/>
      <c r="C47" s="202"/>
      <c r="E47" s="202"/>
      <c r="F47" s="202"/>
      <c r="G47" s="202"/>
      <c r="H47" s="202"/>
      <c r="I47" s="203"/>
      <c r="J47" s="192"/>
      <c r="K47" s="169"/>
      <c r="L47" s="75"/>
    </row>
    <row r="48" spans="2:24" x14ac:dyDescent="0.2">
      <c r="B48" s="204"/>
      <c r="C48" s="204"/>
      <c r="D48" s="204"/>
      <c r="E48" s="204"/>
      <c r="F48" s="176"/>
      <c r="G48" s="176"/>
      <c r="K48" s="176"/>
    </row>
    <row r="49" spans="2:12" ht="25.5" customHeight="1" x14ac:dyDescent="0.2">
      <c r="B49" s="186" t="s">
        <v>447</v>
      </c>
      <c r="C49" s="372" t="s">
        <v>448</v>
      </c>
      <c r="D49" s="372"/>
      <c r="E49" s="176"/>
      <c r="F49" s="176"/>
      <c r="G49" s="176"/>
      <c r="L49" s="73"/>
    </row>
    <row r="50" spans="2:12" ht="25.5" customHeight="1" x14ac:dyDescent="0.2">
      <c r="B50" s="169" t="s">
        <v>455</v>
      </c>
      <c r="C50" s="373" t="s">
        <v>603</v>
      </c>
      <c r="D50" s="372"/>
      <c r="E50" s="176"/>
      <c r="F50" s="176"/>
      <c r="G50" s="176"/>
    </row>
    <row r="51" spans="2:12" ht="25.5" customHeight="1" x14ac:dyDescent="0.2">
      <c r="B51" s="169" t="s">
        <v>456</v>
      </c>
      <c r="C51" s="373" t="s">
        <v>457</v>
      </c>
      <c r="D51" s="372"/>
      <c r="E51" s="176"/>
      <c r="F51" s="176"/>
      <c r="G51" s="176"/>
    </row>
  </sheetData>
  <mergeCells count="16">
    <mergeCell ref="B45:H45"/>
    <mergeCell ref="B6:E6"/>
    <mergeCell ref="C7:R7"/>
    <mergeCell ref="C8:R8"/>
    <mergeCell ref="C9:R9"/>
    <mergeCell ref="C10:R10"/>
    <mergeCell ref="C11:R11"/>
    <mergeCell ref="M15:M19"/>
    <mergeCell ref="M20:M22"/>
    <mergeCell ref="M25:M34"/>
    <mergeCell ref="M35:M41"/>
    <mergeCell ref="M42:M43"/>
    <mergeCell ref="B46:H46"/>
    <mergeCell ref="C49:D49"/>
    <mergeCell ref="C50:D50"/>
    <mergeCell ref="C51:D51"/>
  </mergeCells>
  <conditionalFormatting sqref="C38:D38">
    <cfRule type="cellIs" dxfId="2" priority="1" operator="equal">
      <formula>"NA"</formula>
    </cfRule>
  </conditionalFormatting>
  <pageMargins left="0.23622047244094491" right="0.23622047244094491" top="0.74803149606299213" bottom="0.74803149606299213" header="0.31496062992125984" footer="0.31496062992125984"/>
  <pageSetup scale="19" fitToHeight="0" orientation="landscape" r:id="rId1"/>
  <headerFooter>
    <oddFooter>&amp;L&amp;P de &amp;N&amp;RFIDUPREVISORA.S.A.</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FF00"/>
  </sheetPr>
  <dimension ref="A2:F33"/>
  <sheetViews>
    <sheetView topLeftCell="A43" workbookViewId="0">
      <selection activeCell="B11" sqref="B11"/>
    </sheetView>
  </sheetViews>
  <sheetFormatPr baseColWidth="10" defaultColWidth="11.42578125" defaultRowHeight="11.25" x14ac:dyDescent="0.2"/>
  <cols>
    <col min="1" max="1" width="18.28515625" style="87" customWidth="1"/>
    <col min="2" max="2" width="94.85546875" style="87" customWidth="1"/>
    <col min="3" max="3" width="39" style="87" customWidth="1"/>
    <col min="4" max="4" width="20.42578125" style="88" customWidth="1"/>
    <col min="5" max="5" width="18.140625" style="88" customWidth="1"/>
    <col min="6" max="6" width="23.140625" style="88" customWidth="1"/>
    <col min="7" max="16384" width="11.42578125" style="87"/>
  </cols>
  <sheetData>
    <row r="2" spans="1:6" ht="15.75" x14ac:dyDescent="0.25">
      <c r="A2" s="126" t="s">
        <v>306</v>
      </c>
      <c r="B2" s="126" t="s">
        <v>281</v>
      </c>
      <c r="C2" s="126" t="s">
        <v>307</v>
      </c>
      <c r="D2" s="126" t="s">
        <v>308</v>
      </c>
      <c r="E2" s="126" t="s">
        <v>309</v>
      </c>
      <c r="F2" s="126" t="s">
        <v>310</v>
      </c>
    </row>
    <row r="3" spans="1:6" ht="14.25" customHeight="1" x14ac:dyDescent="0.2">
      <c r="A3" s="393" t="s">
        <v>247</v>
      </c>
      <c r="B3" s="95" t="s">
        <v>261</v>
      </c>
      <c r="C3" s="388" t="s">
        <v>318</v>
      </c>
      <c r="D3" s="119" t="s">
        <v>319</v>
      </c>
      <c r="E3" s="119" t="s">
        <v>320</v>
      </c>
      <c r="F3" s="120" t="s">
        <v>299</v>
      </c>
    </row>
    <row r="4" spans="1:6" ht="12.75" customHeight="1" x14ac:dyDescent="0.2">
      <c r="A4" s="394"/>
      <c r="B4" s="95" t="s">
        <v>262</v>
      </c>
      <c r="C4" s="389"/>
      <c r="D4" s="119" t="s">
        <v>321</v>
      </c>
      <c r="E4" s="120" t="s">
        <v>322</v>
      </c>
      <c r="F4" s="120" t="s">
        <v>299</v>
      </c>
    </row>
    <row r="5" spans="1:6" ht="14.25" customHeight="1" x14ac:dyDescent="0.2">
      <c r="A5" s="394"/>
      <c r="B5" s="95" t="s">
        <v>263</v>
      </c>
      <c r="C5" s="389"/>
      <c r="D5" s="119" t="s">
        <v>323</v>
      </c>
      <c r="E5" s="120" t="s">
        <v>324</v>
      </c>
      <c r="F5" s="120" t="s">
        <v>299</v>
      </c>
    </row>
    <row r="6" spans="1:6" ht="12" customHeight="1" x14ac:dyDescent="0.2">
      <c r="A6" s="394"/>
      <c r="B6" s="95" t="s">
        <v>264</v>
      </c>
      <c r="C6" s="389"/>
      <c r="D6" s="119" t="s">
        <v>325</v>
      </c>
      <c r="E6" s="120" t="s">
        <v>326</v>
      </c>
      <c r="F6" s="120" t="s">
        <v>299</v>
      </c>
    </row>
    <row r="7" spans="1:6" ht="11.25" customHeight="1" x14ac:dyDescent="0.2">
      <c r="A7" s="394"/>
      <c r="B7" s="95" t="s">
        <v>453</v>
      </c>
      <c r="C7" s="389"/>
      <c r="D7" s="119" t="s">
        <v>328</v>
      </c>
      <c r="E7" s="120" t="s">
        <v>326</v>
      </c>
      <c r="F7" s="120" t="s">
        <v>299</v>
      </c>
    </row>
    <row r="8" spans="1:6" ht="12.75" customHeight="1" x14ac:dyDescent="0.2">
      <c r="A8" s="395"/>
      <c r="B8" s="95" t="s">
        <v>252</v>
      </c>
      <c r="C8" s="390"/>
      <c r="D8" s="119" t="s">
        <v>323</v>
      </c>
      <c r="E8" s="120" t="s">
        <v>324</v>
      </c>
      <c r="F8" s="120" t="s">
        <v>299</v>
      </c>
    </row>
    <row r="9" spans="1:6" ht="12.75" customHeight="1" x14ac:dyDescent="0.2">
      <c r="A9" s="393" t="s">
        <v>248</v>
      </c>
      <c r="B9" s="95" t="s">
        <v>407</v>
      </c>
      <c r="C9" s="388" t="s">
        <v>329</v>
      </c>
      <c r="D9" s="119" t="s">
        <v>321</v>
      </c>
      <c r="E9" s="120" t="s">
        <v>416</v>
      </c>
      <c r="F9" s="120" t="s">
        <v>299</v>
      </c>
    </row>
    <row r="10" spans="1:6" ht="19.5" customHeight="1" x14ac:dyDescent="0.2">
      <c r="A10" s="394"/>
      <c r="B10" s="95" t="s">
        <v>414</v>
      </c>
      <c r="C10" s="389"/>
      <c r="D10" s="119" t="s">
        <v>321</v>
      </c>
      <c r="E10" s="120" t="s">
        <v>330</v>
      </c>
      <c r="F10" s="120" t="s">
        <v>299</v>
      </c>
    </row>
    <row r="11" spans="1:6" ht="18" customHeight="1" x14ac:dyDescent="0.2">
      <c r="A11" s="394"/>
      <c r="B11" s="135" t="s">
        <v>331</v>
      </c>
      <c r="C11" s="389"/>
      <c r="D11" s="119" t="s">
        <v>323</v>
      </c>
      <c r="E11" s="120" t="s">
        <v>332</v>
      </c>
      <c r="F11" s="120" t="s">
        <v>452</v>
      </c>
    </row>
    <row r="12" spans="1:6" ht="18.75" customHeight="1" x14ac:dyDescent="0.2">
      <c r="A12" s="395"/>
      <c r="B12" s="95" t="s">
        <v>415</v>
      </c>
      <c r="C12" s="390"/>
      <c r="D12" s="119" t="s">
        <v>323</v>
      </c>
      <c r="E12" s="120" t="s">
        <v>332</v>
      </c>
      <c r="F12" s="120" t="s">
        <v>452</v>
      </c>
    </row>
    <row r="13" spans="1:6" ht="60" customHeight="1" x14ac:dyDescent="0.2">
      <c r="A13" s="393" t="s">
        <v>249</v>
      </c>
      <c r="B13" s="95" t="s">
        <v>268</v>
      </c>
      <c r="C13" s="120" t="s">
        <v>333</v>
      </c>
      <c r="D13" s="120" t="s">
        <v>321</v>
      </c>
      <c r="E13" s="120" t="s">
        <v>334</v>
      </c>
      <c r="F13" s="120" t="s">
        <v>299</v>
      </c>
    </row>
    <row r="14" spans="1:6" ht="14.25" customHeight="1" x14ac:dyDescent="0.2">
      <c r="A14" s="394"/>
      <c r="B14" s="95" t="s">
        <v>337</v>
      </c>
      <c r="C14" s="391" t="s">
        <v>377</v>
      </c>
      <c r="D14" s="120" t="s">
        <v>335</v>
      </c>
      <c r="E14" s="120" t="s">
        <v>336</v>
      </c>
      <c r="F14" s="120" t="s">
        <v>299</v>
      </c>
    </row>
    <row r="15" spans="1:6" ht="12.75" customHeight="1" x14ac:dyDescent="0.2">
      <c r="A15" s="394"/>
      <c r="B15" s="95" t="s">
        <v>338</v>
      </c>
      <c r="C15" s="392"/>
      <c r="D15" s="120" t="s">
        <v>339</v>
      </c>
      <c r="E15" s="120" t="s">
        <v>340</v>
      </c>
      <c r="F15" s="120" t="s">
        <v>299</v>
      </c>
    </row>
    <row r="16" spans="1:6" ht="12" customHeight="1" x14ac:dyDescent="0.2">
      <c r="A16" s="394"/>
      <c r="B16" s="95" t="s">
        <v>341</v>
      </c>
      <c r="C16" s="392"/>
      <c r="D16" s="120" t="s">
        <v>343</v>
      </c>
      <c r="E16" s="120" t="s">
        <v>358</v>
      </c>
      <c r="F16" s="121" t="s">
        <v>452</v>
      </c>
    </row>
    <row r="17" spans="1:6" ht="12.75" customHeight="1" x14ac:dyDescent="0.2">
      <c r="A17" s="394"/>
      <c r="B17" s="123" t="s">
        <v>376</v>
      </c>
      <c r="C17" s="392"/>
      <c r="D17" s="120" t="s">
        <v>365</v>
      </c>
      <c r="E17" s="120" t="s">
        <v>344</v>
      </c>
      <c r="F17" s="121" t="s">
        <v>299</v>
      </c>
    </row>
    <row r="18" spans="1:6" ht="14.25" customHeight="1" x14ac:dyDescent="0.2">
      <c r="A18" s="394"/>
      <c r="B18" s="95" t="s">
        <v>269</v>
      </c>
      <c r="C18" s="392"/>
      <c r="D18" s="120" t="s">
        <v>345</v>
      </c>
      <c r="E18" s="120" t="s">
        <v>346</v>
      </c>
      <c r="F18" s="121" t="s">
        <v>438</v>
      </c>
    </row>
    <row r="19" spans="1:6" ht="14.25" customHeight="1" x14ac:dyDescent="0.2">
      <c r="A19" s="394"/>
      <c r="B19" s="95" t="s">
        <v>408</v>
      </c>
      <c r="C19" s="396"/>
      <c r="D19" s="120" t="s">
        <v>343</v>
      </c>
      <c r="E19" s="120" t="s">
        <v>336</v>
      </c>
      <c r="F19" s="121" t="s">
        <v>299</v>
      </c>
    </row>
    <row r="20" spans="1:6" ht="10.5" customHeight="1" x14ac:dyDescent="0.2">
      <c r="A20" s="395"/>
      <c r="B20" s="153" t="s">
        <v>373</v>
      </c>
      <c r="C20" s="120" t="s">
        <v>347</v>
      </c>
      <c r="D20" s="120" t="s">
        <v>411</v>
      </c>
      <c r="E20" s="120" t="s">
        <v>332</v>
      </c>
      <c r="F20" s="121" t="s">
        <v>257</v>
      </c>
    </row>
    <row r="21" spans="1:6" ht="42" customHeight="1" x14ac:dyDescent="0.2">
      <c r="A21" s="397" t="s">
        <v>250</v>
      </c>
      <c r="B21" s="153" t="s">
        <v>412</v>
      </c>
      <c r="C21" s="122" t="s">
        <v>417</v>
      </c>
      <c r="D21" s="120" t="s">
        <v>321</v>
      </c>
      <c r="E21" s="120" t="s">
        <v>413</v>
      </c>
      <c r="F21" s="121" t="s">
        <v>258</v>
      </c>
    </row>
    <row r="22" spans="1:6" ht="13.5" customHeight="1" x14ac:dyDescent="0.2">
      <c r="A22" s="398"/>
      <c r="B22" s="125" t="s">
        <v>270</v>
      </c>
      <c r="C22" s="391" t="s">
        <v>333</v>
      </c>
      <c r="D22" s="120" t="s">
        <v>321</v>
      </c>
      <c r="E22" s="120" t="s">
        <v>332</v>
      </c>
      <c r="F22" s="121" t="s">
        <v>258</v>
      </c>
    </row>
    <row r="23" spans="1:6" ht="15.75" customHeight="1" x14ac:dyDescent="0.2">
      <c r="A23" s="398"/>
      <c r="B23" s="124" t="s">
        <v>271</v>
      </c>
      <c r="C23" s="392"/>
      <c r="D23" s="120" t="s">
        <v>321</v>
      </c>
      <c r="E23" s="120" t="s">
        <v>349</v>
      </c>
      <c r="F23" s="121" t="s">
        <v>299</v>
      </c>
    </row>
    <row r="24" spans="1:6" ht="12.75" customHeight="1" x14ac:dyDescent="0.2">
      <c r="A24" s="398"/>
      <c r="B24" s="124" t="s">
        <v>367</v>
      </c>
      <c r="C24" s="392"/>
      <c r="D24" s="120" t="s">
        <v>350</v>
      </c>
      <c r="E24" s="120" t="s">
        <v>351</v>
      </c>
      <c r="F24" s="120" t="s">
        <v>258</v>
      </c>
    </row>
    <row r="25" spans="1:6" ht="12.75" customHeight="1" x14ac:dyDescent="0.2">
      <c r="A25" s="398"/>
      <c r="B25" s="124" t="s">
        <v>354</v>
      </c>
      <c r="C25" s="392"/>
      <c r="D25" s="120" t="s">
        <v>352</v>
      </c>
      <c r="E25" s="120" t="s">
        <v>353</v>
      </c>
      <c r="F25" s="121" t="s">
        <v>258</v>
      </c>
    </row>
    <row r="26" spans="1:6" ht="15" customHeight="1" x14ac:dyDescent="0.2">
      <c r="A26" s="398"/>
      <c r="B26" s="125" t="s">
        <v>368</v>
      </c>
      <c r="C26" s="392"/>
      <c r="D26" s="127" t="s">
        <v>356</v>
      </c>
      <c r="E26" s="120" t="s">
        <v>349</v>
      </c>
      <c r="F26" s="121" t="s">
        <v>299</v>
      </c>
    </row>
    <row r="27" spans="1:6" ht="15" customHeight="1" x14ac:dyDescent="0.2">
      <c r="A27" s="398"/>
      <c r="B27" s="124" t="s">
        <v>272</v>
      </c>
      <c r="C27" s="392"/>
      <c r="D27" s="120" t="s">
        <v>357</v>
      </c>
      <c r="E27" s="120" t="s">
        <v>358</v>
      </c>
      <c r="F27" s="121" t="s">
        <v>311</v>
      </c>
    </row>
    <row r="28" spans="1:6" ht="12" customHeight="1" x14ac:dyDescent="0.2">
      <c r="A28" s="399"/>
      <c r="B28" s="128" t="s">
        <v>273</v>
      </c>
      <c r="C28" s="392"/>
      <c r="D28" s="120" t="s">
        <v>359</v>
      </c>
      <c r="E28" s="120" t="s">
        <v>358</v>
      </c>
      <c r="F28" s="121" t="s">
        <v>258</v>
      </c>
    </row>
    <row r="29" spans="1:6" ht="26.25" customHeight="1" x14ac:dyDescent="0.2">
      <c r="A29" s="387" t="s">
        <v>251</v>
      </c>
      <c r="B29" s="125" t="s">
        <v>274</v>
      </c>
      <c r="C29" s="120" t="s">
        <v>360</v>
      </c>
      <c r="D29" s="120" t="s">
        <v>361</v>
      </c>
      <c r="E29" s="120" t="s">
        <v>353</v>
      </c>
      <c r="F29" s="121" t="s">
        <v>258</v>
      </c>
    </row>
    <row r="30" spans="1:6" ht="50.25" customHeight="1" x14ac:dyDescent="0.2">
      <c r="A30" s="387"/>
      <c r="B30" s="125" t="s">
        <v>275</v>
      </c>
      <c r="C30" s="120" t="s">
        <v>355</v>
      </c>
      <c r="D30" s="122" t="s">
        <v>348</v>
      </c>
      <c r="E30" s="122" t="s">
        <v>332</v>
      </c>
      <c r="F30" s="121" t="s">
        <v>258</v>
      </c>
    </row>
    <row r="31" spans="1:6" ht="18.75" customHeight="1" x14ac:dyDescent="0.2">
      <c r="A31" s="387" t="s">
        <v>254</v>
      </c>
      <c r="B31" s="125" t="s">
        <v>369</v>
      </c>
      <c r="C31" s="120" t="s">
        <v>375</v>
      </c>
      <c r="D31" s="120" t="s">
        <v>342</v>
      </c>
      <c r="E31" s="120" t="s">
        <v>362</v>
      </c>
      <c r="F31" s="121" t="s">
        <v>258</v>
      </c>
    </row>
    <row r="32" spans="1:6" ht="18.75" customHeight="1" x14ac:dyDescent="0.2">
      <c r="A32" s="387"/>
      <c r="B32" s="125" t="s">
        <v>363</v>
      </c>
      <c r="C32" s="120" t="s">
        <v>280</v>
      </c>
      <c r="D32" s="120" t="s">
        <v>342</v>
      </c>
      <c r="E32" s="120" t="s">
        <v>332</v>
      </c>
      <c r="F32" s="121" t="s">
        <v>258</v>
      </c>
    </row>
    <row r="33" spans="1:6" ht="56.25" customHeight="1" x14ac:dyDescent="0.2">
      <c r="A33" s="387"/>
      <c r="B33" s="125" t="s">
        <v>370</v>
      </c>
      <c r="C33" s="120" t="s">
        <v>355</v>
      </c>
      <c r="D33" s="120" t="s">
        <v>364</v>
      </c>
      <c r="E33" s="120" t="s">
        <v>332</v>
      </c>
      <c r="F33" s="121" t="s">
        <v>258</v>
      </c>
    </row>
  </sheetData>
  <mergeCells count="10">
    <mergeCell ref="A29:A30"/>
    <mergeCell ref="A31:A33"/>
    <mergeCell ref="C3:C8"/>
    <mergeCell ref="C22:C28"/>
    <mergeCell ref="A13:A20"/>
    <mergeCell ref="A3:A8"/>
    <mergeCell ref="A9:A12"/>
    <mergeCell ref="C9:C12"/>
    <mergeCell ref="C14:C19"/>
    <mergeCell ref="A21:A28"/>
  </mergeCells>
  <conditionalFormatting sqref="B28">
    <cfRule type="cellIs" dxfId="1" priority="1" operator="equal">
      <formula>"NA"</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FF00"/>
  </sheetPr>
  <dimension ref="B2:H43"/>
  <sheetViews>
    <sheetView zoomScaleNormal="100" workbookViewId="0">
      <selection activeCell="B34" sqref="B34:F43"/>
    </sheetView>
  </sheetViews>
  <sheetFormatPr baseColWidth="10" defaultColWidth="11.42578125" defaultRowHeight="12.75" x14ac:dyDescent="0.2"/>
  <cols>
    <col min="1" max="1" width="11.42578125" style="79"/>
    <col min="2" max="2" width="17.140625" style="79" customWidth="1"/>
    <col min="3" max="3" width="27.140625" style="86" customWidth="1"/>
    <col min="4" max="4" width="26" style="79" customWidth="1"/>
    <col min="5" max="5" width="37.7109375" style="79" customWidth="1"/>
    <col min="6" max="6" width="23.7109375" style="79" customWidth="1"/>
    <col min="7" max="16384" width="11.42578125" style="79"/>
  </cols>
  <sheetData>
    <row r="2" spans="2:6" ht="13.5" thickBot="1" x14ac:dyDescent="0.25">
      <c r="B2" s="400" t="s">
        <v>278</v>
      </c>
      <c r="C2" s="400"/>
      <c r="D2" s="400"/>
      <c r="E2" s="400"/>
      <c r="F2" s="400"/>
    </row>
    <row r="3" spans="2:6" s="80" customFormat="1" x14ac:dyDescent="0.2">
      <c r="B3" s="136" t="s">
        <v>302</v>
      </c>
      <c r="C3" s="137" t="s">
        <v>304</v>
      </c>
      <c r="D3" s="138" t="s">
        <v>253</v>
      </c>
      <c r="E3" s="139" t="s">
        <v>277</v>
      </c>
      <c r="F3" s="139" t="s">
        <v>303</v>
      </c>
    </row>
    <row r="4" spans="2:6" s="80" customFormat="1" ht="91.5" customHeight="1" x14ac:dyDescent="0.2">
      <c r="B4" s="140" t="s">
        <v>379</v>
      </c>
      <c r="C4" s="132" t="s">
        <v>380</v>
      </c>
      <c r="D4" s="131" t="s">
        <v>265</v>
      </c>
      <c r="E4" s="141" t="s">
        <v>381</v>
      </c>
      <c r="F4" s="133" t="s">
        <v>318</v>
      </c>
    </row>
    <row r="5" spans="2:6" ht="96.75" customHeight="1" x14ac:dyDescent="0.2">
      <c r="B5" s="140" t="s">
        <v>378</v>
      </c>
      <c r="C5" s="142" t="s">
        <v>289</v>
      </c>
      <c r="D5" s="143" t="s">
        <v>382</v>
      </c>
      <c r="E5" s="144" t="s">
        <v>383</v>
      </c>
      <c r="F5" s="133" t="s">
        <v>355</v>
      </c>
    </row>
    <row r="6" spans="2:6" ht="96.75" customHeight="1" x14ac:dyDescent="0.2">
      <c r="B6" s="140" t="s">
        <v>396</v>
      </c>
      <c r="C6" s="142" t="s">
        <v>294</v>
      </c>
      <c r="D6" s="89" t="s">
        <v>368</v>
      </c>
      <c r="E6" s="144" t="s">
        <v>397</v>
      </c>
      <c r="F6" s="133" t="s">
        <v>355</v>
      </c>
    </row>
    <row r="7" spans="2:6" ht="96.75" customHeight="1" x14ac:dyDescent="0.2">
      <c r="B7" s="140" t="s">
        <v>398</v>
      </c>
      <c r="C7" s="142" t="s">
        <v>296</v>
      </c>
      <c r="D7" s="103" t="s">
        <v>274</v>
      </c>
      <c r="E7" s="151" t="s">
        <v>399</v>
      </c>
      <c r="F7" s="134" t="s">
        <v>360</v>
      </c>
    </row>
    <row r="8" spans="2:6" ht="78.75" customHeight="1" x14ac:dyDescent="0.2">
      <c r="B8" s="401" t="s">
        <v>305</v>
      </c>
      <c r="C8" s="404" t="s">
        <v>298</v>
      </c>
      <c r="D8" s="150" t="s">
        <v>363</v>
      </c>
      <c r="E8" s="151" t="s">
        <v>384</v>
      </c>
      <c r="F8" s="103" t="s">
        <v>280</v>
      </c>
    </row>
    <row r="9" spans="2:6" ht="78.75" customHeight="1" x14ac:dyDescent="0.2">
      <c r="B9" s="402"/>
      <c r="C9" s="404"/>
      <c r="D9" s="143" t="s">
        <v>369</v>
      </c>
      <c r="E9" s="144" t="s">
        <v>400</v>
      </c>
      <c r="F9" s="89" t="s">
        <v>401</v>
      </c>
    </row>
    <row r="10" spans="2:6" ht="86.25" customHeight="1" x14ac:dyDescent="0.2">
      <c r="B10" s="403"/>
      <c r="C10" s="405"/>
      <c r="D10" s="145"/>
      <c r="E10" s="141" t="s">
        <v>385</v>
      </c>
      <c r="F10" s="145"/>
    </row>
    <row r="11" spans="2:6" x14ac:dyDescent="0.2">
      <c r="C11" s="84"/>
      <c r="D11" s="81"/>
      <c r="E11" s="81"/>
    </row>
    <row r="12" spans="2:6" x14ac:dyDescent="0.2">
      <c r="C12" s="85"/>
      <c r="D12" s="82"/>
      <c r="E12" s="83"/>
    </row>
    <row r="13" spans="2:6" x14ac:dyDescent="0.2">
      <c r="C13" s="85"/>
      <c r="D13" s="82"/>
      <c r="E13" s="83"/>
    </row>
    <row r="14" spans="2:6" x14ac:dyDescent="0.2">
      <c r="C14" s="85"/>
      <c r="D14" s="82"/>
      <c r="E14" s="83"/>
    </row>
    <row r="19" spans="2:5" ht="13.5" thickBot="1" x14ac:dyDescent="0.25"/>
    <row r="20" spans="2:5" x14ac:dyDescent="0.2">
      <c r="B20" s="136" t="s">
        <v>386</v>
      </c>
      <c r="C20" s="137" t="s">
        <v>387</v>
      </c>
      <c r="D20" s="136" t="s">
        <v>388</v>
      </c>
      <c r="E20" s="136" t="s">
        <v>300</v>
      </c>
    </row>
    <row r="21" spans="2:5" s="80" customFormat="1" ht="63.75" x14ac:dyDescent="0.2">
      <c r="B21" s="147">
        <v>44223</v>
      </c>
      <c r="C21" s="133" t="s">
        <v>391</v>
      </c>
      <c r="D21" s="148" t="s">
        <v>392</v>
      </c>
      <c r="E21" s="406" t="s">
        <v>395</v>
      </c>
    </row>
    <row r="22" spans="2:5" ht="36.75" customHeight="1" x14ac:dyDescent="0.2">
      <c r="B22" s="147">
        <v>44228</v>
      </c>
      <c r="C22" s="148" t="s">
        <v>389</v>
      </c>
      <c r="D22" s="148" t="s">
        <v>390</v>
      </c>
      <c r="E22" s="406"/>
    </row>
    <row r="23" spans="2:5" ht="25.5" x14ac:dyDescent="0.2">
      <c r="B23" s="145"/>
      <c r="C23" s="149" t="s">
        <v>393</v>
      </c>
      <c r="D23" s="148" t="s">
        <v>392</v>
      </c>
      <c r="E23" s="148" t="s">
        <v>394</v>
      </c>
    </row>
    <row r="26" spans="2:5" ht="13.5" thickBot="1" x14ac:dyDescent="0.25"/>
    <row r="27" spans="2:5" x14ac:dyDescent="0.2">
      <c r="D27" s="137" t="s">
        <v>402</v>
      </c>
      <c r="E27" s="136" t="s">
        <v>300</v>
      </c>
    </row>
    <row r="28" spans="2:5" ht="89.25" x14ac:dyDescent="0.2">
      <c r="D28" s="133" t="s">
        <v>403</v>
      </c>
      <c r="E28" s="152" t="s">
        <v>418</v>
      </c>
    </row>
    <row r="29" spans="2:5" ht="114.75" x14ac:dyDescent="0.2">
      <c r="D29" s="133" t="s">
        <v>404</v>
      </c>
      <c r="E29" s="152" t="s">
        <v>419</v>
      </c>
    </row>
    <row r="30" spans="2:5" ht="180.75" customHeight="1" x14ac:dyDescent="0.2">
      <c r="D30" s="148" t="s">
        <v>405</v>
      </c>
      <c r="E30" s="152" t="s">
        <v>420</v>
      </c>
    </row>
    <row r="31" spans="2:5" ht="118.5" customHeight="1" x14ac:dyDescent="0.2">
      <c r="D31" s="133" t="s">
        <v>406</v>
      </c>
      <c r="E31" s="143" t="s">
        <v>421</v>
      </c>
    </row>
    <row r="34" spans="2:8" ht="15" thickBot="1" x14ac:dyDescent="0.3">
      <c r="B34" s="407" t="s">
        <v>278</v>
      </c>
      <c r="C34" s="407"/>
      <c r="D34" s="407"/>
      <c r="E34" s="407"/>
      <c r="F34" s="407"/>
    </row>
    <row r="35" spans="2:8" ht="14.25" x14ac:dyDescent="0.2">
      <c r="B35" s="155" t="s">
        <v>302</v>
      </c>
      <c r="C35" s="156" t="s">
        <v>304</v>
      </c>
      <c r="D35" s="157" t="s">
        <v>253</v>
      </c>
      <c r="E35" s="157" t="s">
        <v>277</v>
      </c>
      <c r="F35" s="158" t="s">
        <v>303</v>
      </c>
    </row>
    <row r="36" spans="2:8" ht="135" x14ac:dyDescent="0.2">
      <c r="B36" s="414" t="s">
        <v>379</v>
      </c>
      <c r="C36" s="409" t="s">
        <v>380</v>
      </c>
      <c r="D36" s="159" t="s">
        <v>428</v>
      </c>
      <c r="E36" s="159" t="s">
        <v>429</v>
      </c>
      <c r="F36" s="164" t="s">
        <v>266</v>
      </c>
    </row>
    <row r="37" spans="2:8" ht="135" x14ac:dyDescent="0.2">
      <c r="B37" s="416"/>
      <c r="C37" s="410"/>
      <c r="D37" s="159" t="s">
        <v>265</v>
      </c>
      <c r="E37" s="159" t="s">
        <v>381</v>
      </c>
      <c r="F37" s="160" t="s">
        <v>430</v>
      </c>
    </row>
    <row r="38" spans="2:8" ht="30" customHeight="1" x14ac:dyDescent="0.2">
      <c r="B38" s="414" t="s">
        <v>378</v>
      </c>
      <c r="C38" s="408" t="s">
        <v>289</v>
      </c>
      <c r="D38" s="411" t="s">
        <v>407</v>
      </c>
      <c r="E38" s="411" t="s">
        <v>431</v>
      </c>
      <c r="F38" s="408" t="s">
        <v>436</v>
      </c>
      <c r="H38" s="165"/>
    </row>
    <row r="39" spans="2:8" ht="30" customHeight="1" x14ac:dyDescent="0.2">
      <c r="B39" s="415"/>
      <c r="C39" s="409"/>
      <c r="D39" s="412"/>
      <c r="E39" s="412"/>
      <c r="F39" s="409"/>
      <c r="H39" s="165"/>
    </row>
    <row r="40" spans="2:8" ht="30" customHeight="1" x14ac:dyDescent="0.2">
      <c r="B40" s="415"/>
      <c r="C40" s="409"/>
      <c r="D40" s="412"/>
      <c r="E40" s="412"/>
      <c r="F40" s="409"/>
      <c r="H40" s="165"/>
    </row>
    <row r="41" spans="2:8" ht="15" customHeight="1" x14ac:dyDescent="0.2">
      <c r="B41" s="415"/>
      <c r="C41" s="409"/>
      <c r="D41" s="413"/>
      <c r="E41" s="413"/>
      <c r="F41" s="409"/>
      <c r="H41" s="165"/>
    </row>
    <row r="42" spans="2:8" ht="125.25" customHeight="1" x14ac:dyDescent="0.2">
      <c r="B42" s="416"/>
      <c r="C42" s="410"/>
      <c r="D42" s="163" t="s">
        <v>434</v>
      </c>
      <c r="E42" s="163" t="s">
        <v>435</v>
      </c>
      <c r="F42" s="410"/>
    </row>
    <row r="43" spans="2:8" ht="105" x14ac:dyDescent="0.2">
      <c r="B43" s="161" t="s">
        <v>432</v>
      </c>
      <c r="C43" s="162" t="s">
        <v>298</v>
      </c>
      <c r="D43" s="159" t="s">
        <v>363</v>
      </c>
      <c r="E43" s="159" t="s">
        <v>433</v>
      </c>
      <c r="F43" s="162" t="s">
        <v>280</v>
      </c>
    </row>
  </sheetData>
  <mergeCells count="12">
    <mergeCell ref="F38:F42"/>
    <mergeCell ref="E38:E41"/>
    <mergeCell ref="B38:B42"/>
    <mergeCell ref="C38:C42"/>
    <mergeCell ref="B36:B37"/>
    <mergeCell ref="C36:C37"/>
    <mergeCell ref="D38:D41"/>
    <mergeCell ref="B2:F2"/>
    <mergeCell ref="B8:B10"/>
    <mergeCell ref="C8:C10"/>
    <mergeCell ref="E21:E22"/>
    <mergeCell ref="B34:F34"/>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4:I62"/>
  <sheetViews>
    <sheetView topLeftCell="A46" zoomScale="70" zoomScaleNormal="70" workbookViewId="0">
      <selection activeCell="B78" sqref="B78"/>
    </sheetView>
  </sheetViews>
  <sheetFormatPr baseColWidth="10" defaultColWidth="16.28515625" defaultRowHeight="12.75" x14ac:dyDescent="0.2"/>
  <cols>
    <col min="1" max="1" width="6.85546875" customWidth="1"/>
    <col min="2" max="2" width="66.42578125" customWidth="1"/>
    <col min="3" max="3" width="17.85546875" customWidth="1"/>
    <col min="4" max="4" width="18.28515625" customWidth="1"/>
    <col min="5" max="5" width="20.5703125" customWidth="1"/>
    <col min="6" max="6" width="23" customWidth="1"/>
    <col min="7" max="7" width="19.28515625" customWidth="1"/>
  </cols>
  <sheetData>
    <row r="4" spans="2:4" ht="15.75" customHeight="1" x14ac:dyDescent="0.2">
      <c r="B4" s="74" t="s">
        <v>246</v>
      </c>
      <c r="C4" s="74" t="s">
        <v>281</v>
      </c>
      <c r="D4" s="74"/>
    </row>
    <row r="5" spans="2:4" ht="12" customHeight="1" x14ac:dyDescent="0.2">
      <c r="B5" t="s">
        <v>285</v>
      </c>
      <c r="C5" s="110" t="s">
        <v>261</v>
      </c>
    </row>
    <row r="6" spans="2:4" ht="25.5" x14ac:dyDescent="0.2">
      <c r="B6" t="s">
        <v>286</v>
      </c>
      <c r="C6" s="110" t="s">
        <v>262</v>
      </c>
    </row>
    <row r="7" spans="2:4" ht="38.25" x14ac:dyDescent="0.2">
      <c r="C7" s="110" t="s">
        <v>263</v>
      </c>
    </row>
    <row r="8" spans="2:4" ht="63.75" x14ac:dyDescent="0.2">
      <c r="B8" t="s">
        <v>287</v>
      </c>
      <c r="C8" s="110" t="s">
        <v>264</v>
      </c>
    </row>
    <row r="9" spans="2:4" ht="38.25" x14ac:dyDescent="0.2">
      <c r="C9" s="110" t="s">
        <v>327</v>
      </c>
    </row>
    <row r="10" spans="2:4" ht="25.5" x14ac:dyDescent="0.2">
      <c r="B10" t="s">
        <v>288</v>
      </c>
      <c r="C10" s="110" t="s">
        <v>252</v>
      </c>
    </row>
    <row r="11" spans="2:4" ht="51" x14ac:dyDescent="0.2">
      <c r="B11" t="s">
        <v>289</v>
      </c>
      <c r="C11" s="110" t="s">
        <v>267</v>
      </c>
    </row>
    <row r="12" spans="2:4" ht="13.5" customHeight="1" x14ac:dyDescent="0.2">
      <c r="C12" s="111" t="s">
        <v>331</v>
      </c>
    </row>
    <row r="13" spans="2:4" ht="51" x14ac:dyDescent="0.2">
      <c r="C13" s="110" t="s">
        <v>371</v>
      </c>
    </row>
    <row r="14" spans="2:4" ht="63.75" x14ac:dyDescent="0.2">
      <c r="B14" t="s">
        <v>290</v>
      </c>
      <c r="C14" s="110" t="s">
        <v>268</v>
      </c>
    </row>
    <row r="15" spans="2:4" ht="38.25" x14ac:dyDescent="0.2">
      <c r="C15" s="72" t="s">
        <v>337</v>
      </c>
    </row>
    <row r="16" spans="2:4" ht="63.75" x14ac:dyDescent="0.2">
      <c r="C16" s="72" t="s">
        <v>338</v>
      </c>
    </row>
    <row r="17" spans="2:4" ht="12" customHeight="1" x14ac:dyDescent="0.2">
      <c r="B17" t="s">
        <v>291</v>
      </c>
      <c r="C17" s="110" t="s">
        <v>372</v>
      </c>
    </row>
    <row r="18" spans="2:4" ht="51" x14ac:dyDescent="0.2">
      <c r="C18" s="72" t="s">
        <v>341</v>
      </c>
    </row>
    <row r="19" spans="2:4" ht="14.25" customHeight="1" x14ac:dyDescent="0.2">
      <c r="C19" s="115" t="s">
        <v>366</v>
      </c>
    </row>
    <row r="20" spans="2:4" ht="12" customHeight="1" x14ac:dyDescent="0.2">
      <c r="B20" t="s">
        <v>292</v>
      </c>
      <c r="C20" s="110" t="s">
        <v>269</v>
      </c>
    </row>
    <row r="21" spans="2:4" ht="16.5" customHeight="1" x14ac:dyDescent="0.2">
      <c r="C21" s="112" t="s">
        <v>373</v>
      </c>
    </row>
    <row r="22" spans="2:4" ht="12.75" customHeight="1" x14ac:dyDescent="0.2">
      <c r="B22" t="s">
        <v>293</v>
      </c>
      <c r="C22" s="114" t="s">
        <v>270</v>
      </c>
    </row>
    <row r="23" spans="2:4" ht="38.25" x14ac:dyDescent="0.2">
      <c r="B23" t="s">
        <v>294</v>
      </c>
      <c r="C23" s="72" t="s">
        <v>271</v>
      </c>
      <c r="D23" s="72"/>
    </row>
    <row r="24" spans="2:4" ht="102" x14ac:dyDescent="0.2">
      <c r="C24" s="72" t="s">
        <v>367</v>
      </c>
    </row>
    <row r="25" spans="2:4" ht="13.5" customHeight="1" x14ac:dyDescent="0.2">
      <c r="C25" s="72" t="s">
        <v>354</v>
      </c>
    </row>
    <row r="26" spans="2:4" ht="16.5" customHeight="1" x14ac:dyDescent="0.2">
      <c r="C26" s="113" t="s">
        <v>368</v>
      </c>
    </row>
    <row r="27" spans="2:4" ht="51" x14ac:dyDescent="0.2">
      <c r="B27" t="s">
        <v>295</v>
      </c>
      <c r="C27" s="72" t="s">
        <v>272</v>
      </c>
    </row>
    <row r="28" spans="2:4" ht="63.75" x14ac:dyDescent="0.2">
      <c r="C28" s="72" t="s">
        <v>273</v>
      </c>
    </row>
    <row r="29" spans="2:4" ht="38.25" x14ac:dyDescent="0.2">
      <c r="B29" t="s">
        <v>296</v>
      </c>
      <c r="C29" s="72" t="s">
        <v>274</v>
      </c>
    </row>
    <row r="30" spans="2:4" ht="51" x14ac:dyDescent="0.2">
      <c r="B30" t="s">
        <v>297</v>
      </c>
      <c r="C30" s="110" t="s">
        <v>275</v>
      </c>
      <c r="D30" s="72"/>
    </row>
    <row r="31" spans="2:4" ht="13.5" customHeight="1" x14ac:dyDescent="0.2">
      <c r="B31" t="s">
        <v>298</v>
      </c>
      <c r="C31" s="113" t="s">
        <v>369</v>
      </c>
    </row>
    <row r="32" spans="2:4" ht="25.5" x14ac:dyDescent="0.2">
      <c r="C32" s="72" t="s">
        <v>363</v>
      </c>
    </row>
    <row r="33" spans="2:9" ht="12" customHeight="1" x14ac:dyDescent="0.2">
      <c r="C33" s="113" t="s">
        <v>374</v>
      </c>
    </row>
    <row r="35" spans="2:9" ht="15.75" x14ac:dyDescent="0.2">
      <c r="B35" s="418" t="s">
        <v>449</v>
      </c>
      <c r="C35" s="419"/>
      <c r="D35" s="419"/>
      <c r="E35" s="419"/>
      <c r="F35" s="419"/>
      <c r="G35" s="212"/>
    </row>
    <row r="36" spans="2:9" ht="15.75" customHeight="1" x14ac:dyDescent="0.2">
      <c r="B36" s="76" t="s">
        <v>282</v>
      </c>
      <c r="C36" s="417" t="s">
        <v>283</v>
      </c>
      <c r="D36" s="417"/>
      <c r="E36" s="417"/>
      <c r="F36" s="417"/>
      <c r="G36" s="213"/>
    </row>
    <row r="37" spans="2:9" ht="31.5" x14ac:dyDescent="0.2">
      <c r="B37" s="78" t="s">
        <v>282</v>
      </c>
      <c r="C37" s="99" t="s">
        <v>259</v>
      </c>
      <c r="D37" s="99" t="s">
        <v>450</v>
      </c>
      <c r="E37" s="99" t="s">
        <v>451</v>
      </c>
      <c r="F37" s="99" t="s">
        <v>257</v>
      </c>
    </row>
    <row r="38" spans="2:9" ht="31.5" x14ac:dyDescent="0.2">
      <c r="B38" s="77" t="s">
        <v>312</v>
      </c>
      <c r="C38" s="102">
        <v>6</v>
      </c>
      <c r="D38" s="102"/>
      <c r="E38" s="102"/>
      <c r="F38" s="102"/>
      <c r="H38" s="96"/>
    </row>
    <row r="39" spans="2:9" ht="15.75" x14ac:dyDescent="0.2">
      <c r="B39" s="77" t="s">
        <v>313</v>
      </c>
      <c r="C39" s="102">
        <v>2</v>
      </c>
      <c r="D39" s="102">
        <v>2</v>
      </c>
      <c r="E39" s="102"/>
      <c r="F39" s="102"/>
      <c r="H39" s="97"/>
    </row>
    <row r="40" spans="2:9" ht="15.75" x14ac:dyDescent="0.2">
      <c r="B40" s="77" t="s">
        <v>314</v>
      </c>
      <c r="C40" s="102">
        <v>5</v>
      </c>
      <c r="D40" s="102">
        <v>1</v>
      </c>
      <c r="E40" s="102">
        <v>1</v>
      </c>
      <c r="F40" s="108">
        <v>1</v>
      </c>
      <c r="H40" s="97"/>
    </row>
    <row r="41" spans="2:9" ht="15.75" customHeight="1" x14ac:dyDescent="0.2">
      <c r="B41" s="77" t="s">
        <v>315</v>
      </c>
      <c r="C41" s="102">
        <v>5</v>
      </c>
      <c r="D41" s="102"/>
      <c r="E41" s="102">
        <v>1</v>
      </c>
      <c r="F41" s="102"/>
      <c r="H41" s="97"/>
    </row>
    <row r="42" spans="2:9" ht="15.75" x14ac:dyDescent="0.2">
      <c r="B42" s="77" t="s">
        <v>316</v>
      </c>
      <c r="C42" s="102">
        <v>2</v>
      </c>
      <c r="D42" s="102"/>
      <c r="E42" s="102"/>
      <c r="F42" s="102"/>
      <c r="H42" s="97"/>
    </row>
    <row r="43" spans="2:9" ht="15.75" x14ac:dyDescent="0.2">
      <c r="B43" s="77" t="s">
        <v>317</v>
      </c>
      <c r="C43" s="102">
        <v>4</v>
      </c>
      <c r="D43" s="102"/>
      <c r="E43" s="102"/>
      <c r="F43" s="102"/>
      <c r="H43" s="97"/>
    </row>
    <row r="44" spans="2:9" ht="15.75" x14ac:dyDescent="0.2">
      <c r="B44" s="107" t="s">
        <v>284</v>
      </c>
      <c r="C44" s="102">
        <f>SUM(C38:C43)</f>
        <v>24</v>
      </c>
      <c r="D44" s="102">
        <f>SUM(D38:D43)</f>
        <v>3</v>
      </c>
      <c r="E44" s="102">
        <f>SUM(E38:E43)</f>
        <v>2</v>
      </c>
      <c r="F44" s="102">
        <f>SUM(F38:F43)</f>
        <v>1</v>
      </c>
      <c r="H44" s="97"/>
    </row>
    <row r="45" spans="2:9" ht="15.75" x14ac:dyDescent="0.2">
      <c r="D45" s="104"/>
      <c r="E45" s="105"/>
      <c r="F45" s="97"/>
      <c r="G45" s="105"/>
      <c r="I45" s="98"/>
    </row>
    <row r="46" spans="2:9" ht="15" x14ac:dyDescent="0.2">
      <c r="E46" s="105"/>
      <c r="F46" s="97"/>
      <c r="G46" s="105"/>
    </row>
    <row r="47" spans="2:9" ht="15" x14ac:dyDescent="0.2">
      <c r="D47" s="104"/>
      <c r="E47" s="105"/>
      <c r="F47" s="97"/>
      <c r="G47" s="105"/>
    </row>
    <row r="48" spans="2:9" ht="15" x14ac:dyDescent="0.2">
      <c r="E48" s="105"/>
      <c r="F48" s="97"/>
      <c r="G48" s="105"/>
    </row>
    <row r="49" spans="2:7" ht="15" x14ac:dyDescent="0.2">
      <c r="D49" s="106"/>
      <c r="E49" s="105"/>
      <c r="F49" s="97"/>
      <c r="G49" s="105"/>
    </row>
    <row r="59" spans="2:7" ht="15.75" x14ac:dyDescent="0.2">
      <c r="B59" s="99" t="s">
        <v>259</v>
      </c>
      <c r="C59" s="109">
        <v>24</v>
      </c>
    </row>
    <row r="60" spans="2:7" ht="15.75" x14ac:dyDescent="0.2">
      <c r="B60" s="99" t="s">
        <v>450</v>
      </c>
      <c r="C60" s="109">
        <v>3</v>
      </c>
    </row>
    <row r="61" spans="2:7" ht="15.75" x14ac:dyDescent="0.2">
      <c r="B61" s="99" t="s">
        <v>451</v>
      </c>
      <c r="C61" s="109">
        <v>2</v>
      </c>
    </row>
    <row r="62" spans="2:7" ht="15.75" x14ac:dyDescent="0.2">
      <c r="B62" s="99" t="s">
        <v>257</v>
      </c>
      <c r="C62" s="109">
        <v>1</v>
      </c>
    </row>
  </sheetData>
  <mergeCells count="2">
    <mergeCell ref="C36:F36"/>
    <mergeCell ref="B35:F35"/>
  </mergeCells>
  <conditionalFormatting sqref="C28">
    <cfRule type="cellIs" dxfId="0" priority="1" operator="equal">
      <formula>"NA"</formula>
    </cfRule>
  </conditionalFormatting>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C2:E25"/>
  <sheetViews>
    <sheetView topLeftCell="A33" workbookViewId="0">
      <selection activeCell="J14" sqref="J14"/>
    </sheetView>
  </sheetViews>
  <sheetFormatPr baseColWidth="10" defaultRowHeight="12.75" x14ac:dyDescent="0.2"/>
  <cols>
    <col min="2" max="2" width="10" customWidth="1"/>
    <col min="3" max="3" width="57" customWidth="1"/>
    <col min="4" max="4" width="5" style="117" customWidth="1"/>
  </cols>
  <sheetData>
    <row r="2" spans="3:5" ht="15.75" x14ac:dyDescent="0.2">
      <c r="C2" s="420" t="s">
        <v>301</v>
      </c>
      <c r="D2" s="421"/>
    </row>
    <row r="3" spans="3:5" ht="25.5" x14ac:dyDescent="0.2">
      <c r="C3" s="90" t="s">
        <v>422</v>
      </c>
      <c r="D3" s="154">
        <v>6</v>
      </c>
      <c r="E3" s="118"/>
    </row>
    <row r="4" spans="3:5" ht="25.5" x14ac:dyDescent="0.2">
      <c r="C4" s="90" t="s">
        <v>423</v>
      </c>
      <c r="D4" s="102">
        <v>22</v>
      </c>
      <c r="E4" s="118"/>
    </row>
    <row r="5" spans="3:5" x14ac:dyDescent="0.2">
      <c r="C5" s="90" t="s">
        <v>424</v>
      </c>
      <c r="D5" s="102">
        <v>9</v>
      </c>
      <c r="E5" s="118"/>
    </row>
    <row r="6" spans="3:5" ht="25.5" x14ac:dyDescent="0.2">
      <c r="C6" s="90" t="s">
        <v>425</v>
      </c>
      <c r="D6" s="154">
        <v>1</v>
      </c>
      <c r="E6" s="118"/>
    </row>
    <row r="7" spans="3:5" x14ac:dyDescent="0.2">
      <c r="C7" s="90" t="s">
        <v>426</v>
      </c>
      <c r="D7" s="154">
        <v>1</v>
      </c>
      <c r="E7" s="118"/>
    </row>
    <row r="8" spans="3:5" x14ac:dyDescent="0.2">
      <c r="C8" s="90" t="s">
        <v>427</v>
      </c>
      <c r="D8" s="154">
        <v>1</v>
      </c>
      <c r="E8" s="118"/>
    </row>
    <row r="9" spans="3:5" x14ac:dyDescent="0.2">
      <c r="E9" s="118"/>
    </row>
    <row r="10" spans="3:5" x14ac:dyDescent="0.2">
      <c r="C10" s="72"/>
      <c r="E10" s="118"/>
    </row>
    <row r="11" spans="3:5" x14ac:dyDescent="0.2">
      <c r="C11" s="116"/>
    </row>
    <row r="16" spans="3:5" x14ac:dyDescent="0.2">
      <c r="C16" s="72"/>
    </row>
    <row r="17" spans="3:3" x14ac:dyDescent="0.2">
      <c r="C17" s="72"/>
    </row>
    <row r="18" spans="3:3" ht="28.5" customHeight="1" x14ac:dyDescent="0.2">
      <c r="C18" s="72"/>
    </row>
    <row r="19" spans="3:3" ht="28.5" customHeight="1" x14ac:dyDescent="0.2">
      <c r="C19" s="72"/>
    </row>
    <row r="20" spans="3:3" ht="42" customHeight="1" x14ac:dyDescent="0.2">
      <c r="C20" s="72"/>
    </row>
    <row r="21" spans="3:3" ht="39" customHeight="1" x14ac:dyDescent="0.2"/>
    <row r="22" spans="3:3" ht="62.25" customHeight="1" x14ac:dyDescent="0.2"/>
    <row r="23" spans="3:3" ht="40.5" customHeight="1" x14ac:dyDescent="0.2"/>
    <row r="24" spans="3:3" ht="24.75" customHeight="1" x14ac:dyDescent="0.2"/>
    <row r="25" spans="3:3" x14ac:dyDescent="0.2">
      <c r="C25" s="72"/>
    </row>
  </sheetData>
  <mergeCells count="1">
    <mergeCell ref="C2:D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BBC6B42B0123040AF300E5E96AB5149" ma:contentTypeVersion="11" ma:contentTypeDescription="Crear nuevo documento." ma:contentTypeScope="" ma:versionID="2de59ada46e6db201edefd11b9af9c2a">
  <xsd:schema xmlns:xsd="http://www.w3.org/2001/XMLSchema" xmlns:xs="http://www.w3.org/2001/XMLSchema" xmlns:p="http://schemas.microsoft.com/office/2006/metadata/properties" xmlns:ns3="31f604c7-a464-4db5-8bfc-c5475c919aa3" xmlns:ns4="fca04b12-01a0-4043-9f97-c664dedbc1c2" targetNamespace="http://schemas.microsoft.com/office/2006/metadata/properties" ma:root="true" ma:fieldsID="2f7ecf33373eb93c5b02eaaee15d05fe" ns3:_="" ns4:_="">
    <xsd:import namespace="31f604c7-a464-4db5-8bfc-c5475c919aa3"/>
    <xsd:import namespace="fca04b12-01a0-4043-9f97-c664dedbc1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604c7-a464-4db5-8bfc-c5475c919a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a04b12-01a0-4043-9f97-c664dedbc1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C294F8-CD52-4409-95A8-97607382DA97}">
  <ds:schemaRef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31f604c7-a464-4db5-8bfc-c5475c919aa3"/>
    <ds:schemaRef ds:uri="fca04b12-01a0-4043-9f97-c664dedbc1c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44C58BE-2042-4389-92F1-1D52CD430CAD}">
  <ds:schemaRefs>
    <ds:schemaRef ds:uri="http://schemas.microsoft.com/sharepoint/v3/contenttype/forms"/>
  </ds:schemaRefs>
</ds:datastoreItem>
</file>

<file path=customXml/itemProps3.xml><?xml version="1.0" encoding="utf-8"?>
<ds:datastoreItem xmlns:ds="http://schemas.openxmlformats.org/officeDocument/2006/customXml" ds:itemID="{6D45A367-7A2F-413C-B68F-D891579D8B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f604c7-a464-4db5-8bfc-c5475c919aa3"/>
    <ds:schemaRef ds:uri="fca04b12-01a0-4043-9f97-c664dedbc1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Formato de Plan</vt:lpstr>
      <vt:lpstr>Publicación </vt:lpstr>
      <vt:lpstr>Anexo 2</vt:lpstr>
      <vt:lpstr>Anexos</vt:lpstr>
      <vt:lpstr>SUB-ACT</vt:lpstr>
      <vt:lpstr>Gráficos</vt:lpstr>
      <vt:lpstr>'Publicación '!Área_de_impresión</vt:lpstr>
      <vt:lpstr>'Formato de Plan'!Títulos_a_imprimir</vt:lpstr>
      <vt:lpstr>'Publicación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Giraldo Leiton Lida Imelda</dc:creator>
  <cp:lastModifiedBy>Aldana Cardenas Daniela Alexandra</cp:lastModifiedBy>
  <cp:lastPrinted>2020-09-10T22:27:40Z</cp:lastPrinted>
  <dcterms:created xsi:type="dcterms:W3CDTF">2015-09-29T15:40:44Z</dcterms:created>
  <dcterms:modified xsi:type="dcterms:W3CDTF">2023-09-15T01:23:41Z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0x010100DBBC6B42B0123040AF300E5E96AB5149</vt:lpwstr>
  </property>
</Properties>
</file>